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65476" windowWidth="13590" windowHeight="11730" activeTab="2"/>
  </bookViews>
  <sheets>
    <sheet name="Entry" sheetId="1" r:id="rId1"/>
    <sheet name="Intrm" sheetId="2" r:id="rId2"/>
    <sheet name="Advanced" sheetId="3" r:id="rId3"/>
    <sheet name="Historical" sheetId="4" r:id="rId4"/>
  </sheets>
  <definedNames>
    <definedName name="_xlnm._FilterDatabase" localSheetId="2" hidden="1">'Advanced'!$A$16:$J$38</definedName>
    <definedName name="_xlnm._FilterDatabase" localSheetId="0" hidden="1">'Entry'!$A$16:$J$20</definedName>
    <definedName name="_xlnm._FilterDatabase" localSheetId="1" hidden="1">'Intrm'!$A$17:$J$49</definedName>
    <definedName name="_xlnm.Print_Area" localSheetId="2">'Advanced'!$A$6:$J$37</definedName>
    <definedName name="_xlnm.Print_Area" localSheetId="0">'Entry'!$A$7:$J$20</definedName>
    <definedName name="_xlnm.Print_Area" localSheetId="1">'Intrm'!$A$7:$J$25</definedName>
    <definedName name="_xlnm.Print_Titles" localSheetId="2">'Advanced'!$1:$16</definedName>
    <definedName name="_xlnm.Print_Titles" localSheetId="0">'Entry'!$1:$16</definedName>
    <definedName name="_xlnm.Print_Titles" localSheetId="3">'Historical'!$1:$6</definedName>
    <definedName name="_xlnm.Print_Titles" localSheetId="1">'Intrm'!$1:$17</definedName>
  </definedNames>
  <calcPr fullCalcOnLoad="1"/>
</workbook>
</file>

<file path=xl/sharedStrings.xml><?xml version="1.0" encoding="utf-8"?>
<sst xmlns="http://schemas.openxmlformats.org/spreadsheetml/2006/main" count="653" uniqueCount="354">
  <si>
    <t>Stipend</t>
  </si>
  <si>
    <t>General responsibilities such as filing, typing, reconciling and researching invoices, and preparing payments and reports.</t>
  </si>
  <si>
    <t>CRC Sound Technician</t>
  </si>
  <si>
    <t>Assist with arrangements and protocol for sound system setup in Chadbourne Residential College (CRC) Coffeehouse.</t>
  </si>
  <si>
    <t>Special Projects</t>
  </si>
  <si>
    <t>Work closely with student supervisors to assure quality, efficient production and customer service.  Lead student employees and report any problems to student supervisors for possible solutions.</t>
  </si>
  <si>
    <t>Update the nutritional data base file (CBORD).  Contact food vendors for product nutritional information.  Possess cooking, computer, and filing skills.  Work in other food service areas.</t>
  </si>
  <si>
    <t>Maintain Food Service Web site, create promotions, and prepare and maintain calendar of special events.  Assist in research and maintenance of Nutritional Information Pages.  Assist in updating weekly menus as requested.</t>
  </si>
  <si>
    <t>Cashier Clerk</t>
  </si>
  <si>
    <t>Assist staff in cashiering functions including cash collection and disbursements. Responsible for cash handling, maintaining records, checking codes for accuracy, providing information to residents and parents and data entry.</t>
  </si>
  <si>
    <t>Responsible for general administrative activities including office management, clerical duties requiring great attention to detail, and excellent computer skills including Microsoft Office, Conference Programmer and the Miscellaneous Receivables System. Assist in preparation of materials for guests and customers and special project work as assigned. Strong customer service support on telephones and corresponding to general office e-mails and inquiries.</t>
  </si>
  <si>
    <t>Responsible for general administrative activities within the MSC-Housing Satellite Center, providing clerical support, receptionist duties, and special projects as assigned.</t>
  </si>
  <si>
    <t>Desk Financial Specialist **</t>
  </si>
  <si>
    <t>Responsible for all administrative responsibilities associated with the operation of the Contract Postal Unit located at the Tripp Desk, including ordering stamps ensuring that the Cashier’s deposit of daily postal sales is being completed, monitoring stamp stock inventory and postal supplies, submit orders and restock as needed, return stamps as necessary, and maintain accurate records. Train Desk Staff on postal procedures and policies for both the Academic Year and Conference Season.</t>
  </si>
  <si>
    <t>Year Round</t>
  </si>
  <si>
    <t xml:space="preserve">Assist the Division’s Marketing Specialist with marketing activities (project planning, writing, proofreading, market research, graphic design, web site development, etc.) as well as administrative tasks (bulk mailings, distribution of printed pieces, courier duties, etc.).  </t>
  </si>
  <si>
    <t>Staff and monitor the ARCH-TLC during open hours; help students solve hardware and software problems; serve as resource and referral; answer questions.</t>
  </si>
  <si>
    <t>Provide direct on-site support for users of the Housing administrative network and the ResNET Network.  Assist in the installation of new hardware under the direction of Housing IT staff.  Provide Helpdesk telephone support.</t>
  </si>
  <si>
    <t>In charge of administrative projects for the WISE program.</t>
  </si>
  <si>
    <t>MSC Administrative Staff Supervisor</t>
  </si>
  <si>
    <t>Responsible for orientation, training, supervision, and scheduling of the MSC Staff.  Complete related administrative tasks as directed by the Assistant Director of Diversity Programs.</t>
  </si>
  <si>
    <t xml:space="preserve">Assist classroom teachers with the daily preparation of activities and snacks.  Interact with children individually and in small groups.  Must pass criminal records check and employment physical.  </t>
  </si>
  <si>
    <t>Assist Community Services Coordinator or other staff with the daily preparation of activities and programs for school age children. Assist with supervision of children in the building for other events and services. Interact with children individually, and in small groups. Must pass criminal records check and employment physical.</t>
  </si>
  <si>
    <t>Assist Community Services Coordinator or other staff with the daily preparation of activities and programs for school age children. Assist with supervision of children in the building for other events and services. Interact with children individually, and in small groups. Must pass criminal records check and employment physical. Must possess documentation of successful completion of a 40 hour technical child care or development class, a 3 credit university early childhood, elementary education, or secondary education class, or related course or experience.</t>
  </si>
  <si>
    <t>Provide advanced level design, development and maintenance of networks, systems, or applications software (web) development. Provide office, administrative and business workflow support and services.</t>
  </si>
  <si>
    <t xml:space="preserve">Make desk, door and cafeteria signs, including engraved plastic signs. </t>
  </si>
  <si>
    <t>Supervise all staff consultants, coordinate projects.  Assist with hiring of staff.</t>
  </si>
  <si>
    <t>Program Advisor</t>
  </si>
  <si>
    <t>Academic Program Coordinator</t>
  </si>
  <si>
    <t>Serve as a catalyst, coordinate and support hall academic &amp; transition programming. provide support for hall reserved class sections and First-Year Interest Groups.</t>
  </si>
  <si>
    <t>Provide LGBT students living in Housing with an additional contact/resource person.  Serve as resource and support to students on issues as they relate to being LGBT.</t>
  </si>
  <si>
    <t>Involvement Coordinator</t>
  </si>
  <si>
    <t>Act as primary advisor to the hall organization.  Recruit and motivate involved students.  Actively complete all administrative tasks.</t>
  </si>
  <si>
    <t>Driving Req'd</t>
  </si>
  <si>
    <t>X</t>
  </si>
  <si>
    <t>$.75 Diff. Pd</t>
  </si>
  <si>
    <t>Wkend</t>
  </si>
  <si>
    <t>Eve, Wkend</t>
  </si>
  <si>
    <t>Assist Housing IT networking staff with all facets of the management of Windows servers on the Housing administrative network.  Create documentation and analysis of new networking initiatives.  Serve as an escalation for trouble cases from the Helpdesk and Field technicians.</t>
  </si>
  <si>
    <t>Description</t>
  </si>
  <si>
    <t>Title</t>
  </si>
  <si>
    <t>Farm to Campus Food Liaison</t>
  </si>
  <si>
    <t>Work with campus food services to bring WI-grown and sustainable grown foods to campus dining halls, convenience stores, and catered events.  Continual contacts with farmers, publicize efforts, and provide education to students and catering customers.</t>
  </si>
  <si>
    <t>X - Caregiver</t>
  </si>
  <si>
    <t xml:space="preserve">After School Aid Qualified Level </t>
  </si>
  <si>
    <t xml:space="preserve">After School Aid, Pre-Entry Level </t>
  </si>
  <si>
    <t xml:space="preserve">House Fellow </t>
  </si>
  <si>
    <t xml:space="preserve">IT Student Consultant </t>
  </si>
  <si>
    <t xml:space="preserve">LGBT Liaison </t>
  </si>
  <si>
    <t xml:space="preserve">Locksmith </t>
  </si>
  <si>
    <t xml:space="preserve">Post Office Specialist </t>
  </si>
  <si>
    <t>CRC Administrative Staff Supervisor</t>
  </si>
  <si>
    <t>Lead Financial Manager</t>
  </si>
  <si>
    <t>Work with Residence Life Coordinator to maintain accurate financial records for house and hall accounts.  Direct liaison with the Accounting staff and will meet monthly to review status of all financial manager record keeping.  Conduct monthly check-in meetings with the Financial Managers.  Help with the fall orientation and ongoing training for Financial Managers.  Update resources as needed.</t>
  </si>
  <si>
    <t>Type of ID</t>
  </si>
  <si>
    <t>Housing photo</t>
  </si>
  <si>
    <t>Engraved</t>
  </si>
  <si>
    <t>UW-PD</t>
  </si>
  <si>
    <t>None</t>
  </si>
  <si>
    <t>Definition:</t>
  </si>
  <si>
    <t>Examples of work:</t>
  </si>
  <si>
    <t>Routine food service; general labor/custodial work; routine data entry, filing, copying, duplicating.</t>
  </si>
  <si>
    <t>Work is done under close supervision: procedures are well established; employees are not required to make decisions that are not well defined in policy and procedures.</t>
  </si>
  <si>
    <t>Description:</t>
  </si>
  <si>
    <t>Advanced work processing; Technical typing or work; Class reader or grader; Supervision of a large or complex activity; Computer programming;</t>
  </si>
  <si>
    <t>Promote and encourage community development, leadership development, academic success and personal growth of the residents through programming and service in the International Learning Community.</t>
  </si>
  <si>
    <t>Perform work assignments under close supervision and well-established policies and procedures for a defined duration.  Positions include Photo Directory.</t>
  </si>
  <si>
    <t>CRC Community Forum Co-Chairs</t>
  </si>
  <si>
    <t>Facilitate community forum meetings and pre-forum meetings with co-chair.</t>
  </si>
  <si>
    <t>Assist Locksmith in cutting of keys, key inventory records, install and repair door locks and hardware, core and key replacement and handling staff, residents and guests key requests.</t>
  </si>
  <si>
    <t>International Learning Community (ILC) Intern</t>
  </si>
  <si>
    <t>Engraved (first name only)</t>
  </si>
  <si>
    <t>Social Justice Intern</t>
  </si>
  <si>
    <t>Staff supervision, program development, advising students on their programming efforts, involvement in campus committees that support social justice issues, and general administrative responsibilities.</t>
  </si>
  <si>
    <t>x</t>
  </si>
  <si>
    <t>Desk Lead Financial Specialist</t>
  </si>
  <si>
    <t>Provide training for Financial Specialists and Desk Staff; Serve as direct liaison with Housing Accounting Office and Cashier’s Office; Update financial manuals and financial forms; Assist in hiring Financial Specialists; Assist in supervision of Financial Specialists</t>
  </si>
  <si>
    <t>MLC Intern</t>
  </si>
  <si>
    <t>Promote and encourage community development, leadership development, academic success and personal growth of the residents through programming and service in the Multiculrtural Learning Community.</t>
  </si>
  <si>
    <t xml:space="preserve">Responsible for collaborating with Residence Life staff, graphic design work and web design work for Residence Life &amp; departmental web sites.  This also includes web applications and databases.  Design, create, test and publish web pages.  Design, create code and test web applications. </t>
  </si>
  <si>
    <t>Graduate Assistant - RLC</t>
  </si>
  <si>
    <t xml:space="preserve">The Graduate Assistant Residence Life Coordinator is a member of a Sellery Hall leadership team and operates collaboratively in providing intellectual, programmatic, and organizational direction and support to students. </t>
  </si>
  <si>
    <t>Graduate Assistant - Violence Prevention Assessment Coordinator</t>
  </si>
  <si>
    <t>Develop a series of social justice focused, evaluation-centered programs/sessions focusing on gender equity, violence prevention, and homophobia for students and staff living/working in Cole, Kronshage, and Sullivan Halls during the 08-09 academic year.</t>
  </si>
  <si>
    <t>MHR Course Assistant</t>
  </si>
  <si>
    <t>Assist the Management and Human Resources 365: Entrepreneurship in Business, the Arts and Non-Profits class through student tutoring, monitoring the classroom, booking guest speakers, helping to edit the syllabus, supporting course design process, and other duties as assigned.</t>
  </si>
  <si>
    <t>Electronic Access System Specialist/Locksmith</t>
  </si>
  <si>
    <t>Assist in all facets of the Andover Access System; assist with the creation of documentation and analysis on electronic access and CCTV system; perform routine locksmith duties and provide backup for other key shop staff</t>
  </si>
  <si>
    <t> X</t>
  </si>
  <si>
    <t>Dining Services Team Leader</t>
  </si>
  <si>
    <t>New Rate/Returner Rate</t>
  </si>
  <si>
    <t>$8.55/$8.80</t>
  </si>
  <si>
    <t>$8.75/$9.00</t>
  </si>
  <si>
    <t>Recreation Assistant</t>
  </si>
  <si>
    <t>Develop and facilitate recreational programming for youth, families and adults.</t>
  </si>
  <si>
    <t>$8.85/$9.10</t>
  </si>
  <si>
    <t>Dining Services Web Author</t>
  </si>
  <si>
    <t>Entrepreneurial Residential Learning Community (ERLC) Intern</t>
  </si>
  <si>
    <t>Assist Faculty Director and ERLC Course Assistant with coordination of and support of ERLC course.  Develop and distribute ERLC event publicity and work to maintain ERLC website.</t>
  </si>
  <si>
    <t xml:space="preserve">Perform grounds (including snow removal) and custodial work, including washing windows, walls, cabinets and tiled surfaces: cleaning bathroom and kitchen fixtures and appliances, floor care, and dusting. </t>
  </si>
  <si>
    <t>May perform specific tasks assisting other trades.</t>
  </si>
  <si>
    <t>Temporary Custodian - Recycling Measurement</t>
  </si>
  <si>
    <t>Measure recyclables using volume to weight conversion charts.  Keep records of weights for all locations.  Report recyclable weights for all assigned areas to Housing Recyclemania Coordinator at end of shift.</t>
  </si>
  <si>
    <t>Custodian - Apartment Services Office</t>
  </si>
  <si>
    <t>IT Student Web Designer/Developer</t>
  </si>
  <si>
    <t>Provide tutoring to residence hall students in Math, Chemistry, Economics or Spanish.</t>
  </si>
  <si>
    <t>Graduate Assistant - Program Coordinator</t>
  </si>
  <si>
    <t> As a member of the Multicultural Learning Community (MLC) leadership team, operating collaboratively in providing intellectual, programmatic and organizational direction and support to students living on the MLC.</t>
  </si>
  <si>
    <t>Diversity Coordinators</t>
  </si>
  <si>
    <t>Lead Web Developer (Res Life)</t>
  </si>
  <si>
    <t xml:space="preserve">Co-supervise the Residence Life Web Team with the Coordinator of Academic Initiatives.  This includes, assisting with staff selection, evaluations, and project management; Assist Residence Life staff in graphic design, web design, and web application development.   </t>
  </si>
  <si>
    <t>CRC Photgrapher</t>
  </si>
  <si>
    <t>Responsible for taking photographs of CRC events, programs, and activities.</t>
  </si>
  <si>
    <t>Responsible for collaboratin with the Residence Life staff, graphic design work and web design work for Residence Life &amp; departmental web sites.  This also includes web applications and databases.  Design, create, test and publish web pages.  Design, create code and test web applications.  Also serves as the project leader and co-supervisor of the Residence Life Web Team</t>
  </si>
  <si>
    <t>Lead Web Author (Res Life)</t>
  </si>
  <si>
    <t>Graduate Assistant Archivist</t>
  </si>
  <si>
    <t>$10.95/$11.20</t>
  </si>
  <si>
    <t>$9.75/$10.00</t>
  </si>
  <si>
    <t>$9.80/$10.05</t>
  </si>
  <si>
    <t>$9.30/$9.55</t>
  </si>
  <si>
    <t>Gaming Night Coordinator</t>
  </si>
  <si>
    <t>$10.40/$10.65</t>
  </si>
  <si>
    <t>Transfer Housing Intern</t>
  </si>
  <si>
    <t>Promote and encourage community development, leadership development, academic success and personal growth of the residents through programming and service in the Transfer House Community.</t>
  </si>
  <si>
    <t>CRC Resource Center Staff</t>
  </si>
  <si>
    <t>TS</t>
  </si>
  <si>
    <t>TC</t>
  </si>
  <si>
    <t>N/A</t>
  </si>
  <si>
    <t>MISC</t>
  </si>
  <si>
    <t>Dining Mystery Shopper</t>
  </si>
  <si>
    <t xml:space="preserve">IT - TLC  Staff Consultant </t>
  </si>
  <si>
    <t xml:space="preserve">IT - TLC Student Manager </t>
  </si>
  <si>
    <t>Graduate Assistant - Diversity Programs</t>
  </si>
  <si>
    <t>The Graduate Assistant for Diversity Programs is a member of the D-Squad who actively promotes social justice issues in the residence halls.  The D-Squad does intentional outreach to racial/ethnic minority students, LGBTQ students, and international students living in the residence halls.</t>
  </si>
  <si>
    <t>CBC Req'd</t>
  </si>
  <si>
    <t>2009-10</t>
  </si>
  <si>
    <t>2008-09</t>
  </si>
  <si>
    <t>Marketing Assistant</t>
  </si>
  <si>
    <t>Support Dsquad programming efforts, especially towards students of color, international students and LGBT students.</t>
  </si>
  <si>
    <t>Web Author (Residence Life)</t>
  </si>
  <si>
    <t>MSC Administrative Assistant</t>
  </si>
  <si>
    <t>Last Hired (if known)</t>
  </si>
  <si>
    <t xml:space="preserve">Accounting Clerk </t>
  </si>
  <si>
    <t>Advise the on-going programming series, initiate interest group program, collaborate with faculty, staff and students.</t>
  </si>
  <si>
    <t>CRC Mission Programming Coordinator</t>
  </si>
  <si>
    <t>Maintenance Laborer - Apartment Services Office</t>
  </si>
  <si>
    <t xml:space="preserve">Perform general repair/maintenance to buildings and grounds.  Perform minor repair/replacement of window screens/shades, water softener fill, change light bulbs, move equipment and appliances.  Work with maintenance computer software programs. </t>
  </si>
  <si>
    <t>IT Student AV Specialist</t>
  </si>
  <si>
    <t>Assist professional IS Technical Services staff with the installation, configuration, and troubleshooting of digital projectors, digital televisions, public address systems (both installed and portable), and video playback devices. Respond to cutomer inquiries escalated from the Housing IT Helpdesk.  Provide phone support for the helpdesk.</t>
  </si>
  <si>
    <t>HR &amp; Payroll Lead Office Assistant</t>
  </si>
  <si>
    <t xml:space="preserve">Work with HR staff to train student staff when necessary, maintain adherence to required standards, and follow-up with students about job performance and scheduling. </t>
  </si>
  <si>
    <t xml:space="preserve">Assist in minor maintenance to mechanical equipment, architectural building components and grounds at University Apartments.  Assisting mechanics and other facilities staff when required.  Directing and assigning maintenance tasks to student laborers when required.  </t>
  </si>
  <si>
    <t>University Housing Ambassador</t>
  </si>
  <si>
    <t>HR Student Employment Assistant</t>
  </si>
  <si>
    <t>WISE Peer Mentor</t>
  </si>
  <si>
    <t>HR &amp; Payroll Office Supervisor</t>
  </si>
  <si>
    <t xml:space="preserve">Supervisor HR student staff and train student staff when necessary, maintain adherence to required standards, and follow-up with students about job performance and scheduling. </t>
  </si>
  <si>
    <t>Work on specific Housing initiatives within the HR department.  Meet with staff from across the division in order to take inventory of needs for each initiative.  Develop an implementation plan for each initiative.</t>
  </si>
  <si>
    <t>HR Intiatives Intern</t>
  </si>
  <si>
    <t>P</t>
  </si>
  <si>
    <t>GreenHouse Garden Intern</t>
  </si>
  <si>
    <t>GreenHouse Garden Interns will work with the Faculty Director and Program Coordinator to plan, prepare, plant, tend, and harvest the GreenHouse garden in the Eagle Heights area of the Lakeshore Nature Preserve.</t>
  </si>
  <si>
    <t>Graduate Assistant - Tutor</t>
  </si>
  <si>
    <t>Co-facilitate a weekly seminar with a Peer Mentor.  Meet weekly with Peer mentor to defrief and plan seminar experience.  Hold office hours in CRC.  Ongoing preparation for seminar is required.</t>
  </si>
  <si>
    <t>Administrative Assistant (University Apartments)</t>
  </si>
  <si>
    <t>Provide customer services to all UA residents and Housing staff.  Provide clerical support in maintaining records including automated work orders and key tracking systems.  Maintain bulletin boards, copying, posting and faxing documents.  Assist with creation &amp; distribution of materials.  Follow guidelines for issuing and recording keys, processing fees, rent checks and purchasing.</t>
  </si>
  <si>
    <t>Open House Intern</t>
  </si>
  <si>
    <t>Promote and encourage community development, leadership development, academic success and personal growth of the residents through programming and service in the Open House Community.</t>
  </si>
  <si>
    <t>Sign Design Technician</t>
  </si>
  <si>
    <t>Sign Engraver (title changed 12/2013 to Sign Design Technician)</t>
  </si>
  <si>
    <t>CRC Lead Peer Mentor</t>
  </si>
  <si>
    <t>Host CRC First Year seminar classroom instructors and peer mentors, co-supervise, interview, hire, train, and evaluate CRC peer mentors, co-plan and facilitate weekly course.</t>
  </si>
  <si>
    <t>Coordinate and manage student recruitments, data entry, and student appeals.  Work on special student employment projects as needed.  Supervise front office student staff.</t>
  </si>
  <si>
    <t>BioHouse Intern</t>
  </si>
  <si>
    <t>Promote and encourage community development, leadership development, academic success and personal growth of the residents through programming and service in the BioHouse Community.</t>
  </si>
  <si>
    <t>GreenHouse - Environmental Justice Intern</t>
  </si>
  <si>
    <t>Environmental Justice Interns help with coordination, planning, and implementation of Environmental Justice programming for the GreenHouse Residential Community</t>
  </si>
  <si>
    <t>GreenHouse - Food Intern</t>
  </si>
  <si>
    <t>Food Interns help with planning community meals, making arrangements with guest speakers, inviting students, and maintaining contact between food service and other staff</t>
  </si>
  <si>
    <t>GreenHouse - Garden &amp; Greenhouse Intern</t>
  </si>
  <si>
    <t>2013-14</t>
  </si>
  <si>
    <t>WISE Mentor Supervisor and Program Assistant</t>
  </si>
  <si>
    <t>Supervise, guide, and train Peer Mentors in activities that promote the mission of WISE, collaborate with staff in the creation of WISE seminars, create and present ongoing projects that address the needs of WISE</t>
  </si>
  <si>
    <t>Grade Check Req'd</t>
  </si>
  <si>
    <t>Cooperate with marketing staff in shooting creative, high quality digital photos and video of University Housing facilities, events and residents. Edit, organize, import/export digital photos using various media. Help manage social media presences for University Housing such as Twitter, Facebook, Instagram, You Tube, Linked In, Pinterest, etc.</t>
  </si>
  <si>
    <t>Graphic Design Assistant</t>
  </si>
  <si>
    <t xml:space="preserve">Collaborate with marketing staff on creative approaches for promotions, advertising strategies and social media campaigns to effectively reach many different audiences with a focus on graphic design. Assist with production of layout files. Create and edit graphic files. </t>
  </si>
  <si>
    <t>Marketing and Web Assistant</t>
  </si>
  <si>
    <t>Collaborate with marketing staff on creative approaches for promotions, advertising strategies and social media campaigns to effectively reach many different audiences. Assist with production of layout files. Assist with website maintenance.</t>
  </si>
  <si>
    <t>Custodian Student Supervisor</t>
  </si>
  <si>
    <t>2008-2009  TS</t>
  </si>
  <si>
    <t xml:space="preserve">Custodian  </t>
  </si>
  <si>
    <t>2009-2010  TS</t>
  </si>
  <si>
    <t>2011-2012  TS</t>
  </si>
  <si>
    <t>2010-2011  TS</t>
  </si>
  <si>
    <t>2008-2009    N/A</t>
  </si>
  <si>
    <t>2013 - 2014      TS</t>
  </si>
  <si>
    <t>2011 - 2012     TS</t>
  </si>
  <si>
    <t>Greenhouse Manager</t>
  </si>
  <si>
    <t xml:space="preserve">Responsibility for equipping, managing, and developing protocol for the new greenhouse space on the 4th floor of the Aldo Leopold Residential Hall. </t>
  </si>
  <si>
    <t>2012-2013      TS</t>
  </si>
  <si>
    <t>??            TC</t>
  </si>
  <si>
    <t>Purchasing Associate</t>
  </si>
  <si>
    <t>Maintenance Worker</t>
  </si>
  <si>
    <t>2013-2014                  TS</t>
  </si>
  <si>
    <t>Facilities Maintenance Assistant</t>
  </si>
  <si>
    <t>BLC Lead Peer Mentor</t>
  </si>
  <si>
    <t>Graduate Assistant - CCE (Live Out)</t>
  </si>
  <si>
    <t>Staff and coordinate programming in the CCE with various campus partners and Residence Life Staff. Work with diverse student populations to promote inclusive communities, academic success, student involvement, and leadership.</t>
  </si>
  <si>
    <t>Administrative Support/Project Assistant</t>
  </si>
  <si>
    <t>Provide administrative support and assist with front desk operations at the University Apartments Office and at the Apartment Services Office. Assist with special projects as needed.</t>
  </si>
  <si>
    <t>Level 1</t>
  </si>
  <si>
    <t>Level 2</t>
  </si>
  <si>
    <t>Level 3</t>
  </si>
  <si>
    <t>Level 4</t>
  </si>
  <si>
    <t>CBC Req'd?</t>
  </si>
  <si>
    <t>Driving Req'd?</t>
  </si>
  <si>
    <t>The CRC Resource Center Staff consists of residents of Chadbourne Residential College (Chadbourne and Barnard halls) who work in our Resource Center. These individuals are responsible for staffing the Resource Center during hours of operation and responsible for check-out of equipment in the Resource Center.</t>
  </si>
  <si>
    <t>This position is responsible for providing excellent customer service to residents, guests, and staff, as well as assisting with the day to day operational needs of Residence Life Desk Services.</t>
  </si>
  <si>
    <t>A Dining and Culinary Services Team Member is responsible for providing exceptional customer service with the goal of making guests feel welcome and satisfied. Student employees work with full-time staff members to serve quality food and maintain a clean and attractive workplace.</t>
  </si>
  <si>
    <t xml:space="preserve">This is an entry-level position where the primary responsibility is providing technology and customer service support for University Housing staff and residents. You will work with other student staff and full time staff who share your passion of technology and helping people with their technology needs and questions.  Promotional opportunities will be available for staff who constantly exceed expectations. </t>
  </si>
  <si>
    <t>The Lead Peer Mentor is primarily responsible for supervising the BLC Peer Mentors and, in conjunction with the Faculty Director, plans and facilitates the weekly ILS-357 course for Peer Mentors.</t>
  </si>
  <si>
    <t>The CRC Administrative Staff Supervisor will be the primary supervisor for the Administrative Aides in Chadbourne Residential College.  This person, with input from the CRC Leadership Team, will supervise the daily operations of the CRC Residence Life Office (RLO), keep resources updated, and keep the RLO welcoming and inviting to visitors.</t>
  </si>
  <si>
    <t>Mission Programming Coordinators are one way that students can take on leadership to help make the mission and vision of CRC, fostering liberally educated students, come alive.</t>
  </si>
  <si>
    <t>Student Custodian Supervisors lead a team to provide a safe and clean environment for college students to live, study, and play while providing excellent customer service. University Housing cleans to APPA Level 2-Ordinary Tidiness.</t>
  </si>
  <si>
    <t>This position oversees the staff and daily operations at the Hall Desks. They are responsible for providing training, evaluations, and all administrative oversite for both the Desk and the Residence Life Office.  </t>
  </si>
  <si>
    <t xml:space="preserve">Head Student Supervisors are responsible for maintaining a constructive workplace by hiring, training, and developing student Team Members, Student Supervisors, and Office Student Supervisors. The position requires strong communication and leadership skills in order keep the operation running smoothly and efficiently. </t>
  </si>
  <si>
    <t xml:space="preserve">Office Student Supervisors are responsible for assisting the Head Student Supervisor in maintaining a constructive workplace by hiring, training, and developing student Team Members. The position requires strong communication and leadership skills in order keep the operation running smoothly and efficiently. </t>
  </si>
  <si>
    <t>A Dining and Culinary Services Student Supervisor is responsible for directing Team Members in providing exceptional customer service and maintaining a respectful, productive work environment. In this position, students are expected to support Team Members and provide training and supervision to ensure that they can excel in their tasks.</t>
  </si>
  <si>
    <t>Under the supervision of the Building and grounds supervisor this position assists the southeast area maintenance staff with repair work, preventative maintenance, window air conditioner transport, installation, removal and maintenance.</t>
  </si>
  <si>
    <t>Develop community in the house where residents respect each other, are sensitive to the needs of other and live up to developed community standards.  Help residents who are having academic, personal and interpersonal problems. Help in emergency situations.  Enforce University and Housing policies.</t>
  </si>
  <si>
    <t>This positions works with our full time Network Admin in maintaining our wired and wireless network.  This position also handles cases that are escalated from the Help Desk Staff.  The Network Specialist also helps train and mentor new student staff.</t>
  </si>
  <si>
    <t>This position is a great opportunity to develop and gain practical web development experience.  More importantly, you will learn about web development and be mentored by a full time web developer.</t>
  </si>
  <si>
    <t>Learning Community Program Assistant</t>
  </si>
  <si>
    <t>Residential Learning Communities bring together faculty, staff and students around a shared focus within the University Residence Halls.  Unique seminars and class sections and aligned co-curricular activities all help produce smaller, more intentional communities that set students up for success.  LCPAs assist to advance the priorities and initiatives defined by the Learning Community Leadership Team.</t>
  </si>
  <si>
    <t>Maintenance Workers assist with maintenance to mechanical equipment, architectural building components, and grounds, and assist mechanics and facilities staff when required.</t>
  </si>
  <si>
    <t>Program Assistant - Academics &amp; Inclusion Office</t>
  </si>
  <si>
    <t>Program Assistants - Academics &amp; Inclusion coordinate programming by collaborating with various campus partners, student organizations, Housing departments and Residence Life staff; Up to six Program Assistants will work as a team to advance Residence Life's commitment to establish inclusive, respectful and caring communities and contribute to academic success. In doing this, Program Assistants should aim to help residents effectively transition to UW-Madison and make the most of their Wisconsin Experience.</t>
  </si>
  <si>
    <t>RLPAs coordinate programming by advising Hall Organization chairs and collaborating with House Fellow teams, various campus partners, Housing departments and Residence Life staff.  Two RLPAs are assigned to each residential community and will work as a team to advance Residence Life's commitment to establish inclusive, respectful and caring communities and contribute to academic success. In doing this, RLPAs should aim to help residents effectively transition to UW-Madison and make the most of their Wisconsin Experience.</t>
  </si>
  <si>
    <t>Sign Design Technicians work independently and on a team to provide high-quality sign, banner, and wrap design, production, and installation while providing excellent customer service.</t>
  </si>
  <si>
    <t>Sign Design Technician-Advanced work independently and on a team to provide high-quality sign, banner, and wrap design, production, and installation while providing excellent customer service.</t>
  </si>
  <si>
    <t>The WISE Intern leads the WISE Peer Mentor Program along with the WISE Program Coordinator and the Residence Life Coordinator. They guide and advises Peer Mentors in planning activities that support the mission and learning outcomes of WISE.</t>
  </si>
  <si>
    <t>This position provides administrative support for the Residence Life staff (Area Coordinator, Residence Life Coordinator, Assistant/Associate Directors of Residence Life) and if applicable the Residential Learning Community Staff (Program Coordinators and Faculty Directors).</t>
  </si>
  <si>
    <t xml:space="preserve">This position provides financial administrative support for the Residence Life staff (Area Coordinator, Residence Life Coordinator, House Fellows, Programming Assistants) and if applicable the Residential Learning Community Staff (Program Coordinators and Faculty Directors). </t>
  </si>
  <si>
    <t>Dietetic Nutrition Office Assistant</t>
  </si>
  <si>
    <t>This position supports University Housing’s mission by contributing to the department goals of exceptional customer service through the delivery of extraordinary food in all service areas. Office Assistant positions perform general office functions including answering phones, filing, typing, and record keeping projects.</t>
  </si>
  <si>
    <t>Gaming Night Coordinators work together to carry-out Gaming Nights as a part of Residence Life's commitment to provide residents with late night alcohol alternative programming on weekends.</t>
  </si>
  <si>
    <t>CRC Resource Manager</t>
  </si>
  <si>
    <t>The Resource Center manager is responsible for training and supervising the new Resource Center Staff while maintaining the upkeep of the Resource Center.</t>
  </si>
  <si>
    <t>Sign Design Technician-Advanced</t>
  </si>
  <si>
    <t>Residence Hall Chemistry Tutor</t>
  </si>
  <si>
    <t>Provide individual and group tutoring to university housing residents taking Chemistry courses through Chemistry 109.</t>
  </si>
  <si>
    <t>Residence Hall Math Tutor</t>
  </si>
  <si>
    <t>Program Assessment &amp; Evaluation Analyst</t>
  </si>
  <si>
    <t>The Program Assessment &amp; Evaluation Analyst assesses and evaluates Academics &amp; Diversity-Inclusion Initiatives as well as the overall resident experience in University Housing.  This position is part of an assessment and evaluation team involved in several on-going projects which gather extensive web-survey data, data gathered from other sources, as well as historical data.</t>
  </si>
  <si>
    <t xml:space="preserve">Office Assistants provide an organized and welcoming environment to staff and guests in Housing Facilities Offices. </t>
  </si>
  <si>
    <t>Position of Trust: Vulnerable Pop</t>
  </si>
  <si>
    <t>Position of Trust</t>
  </si>
  <si>
    <t>Records Management Assistant</t>
  </si>
  <si>
    <t>Caregiver</t>
  </si>
  <si>
    <t xml:space="preserve">Position of Trust: Vulnerable Pop </t>
  </si>
  <si>
    <t xml:space="preserve">This position works closely with the full time Help Desk Managers and helps with case management of cases that Technology Services handles.  This position takes a lead role with training and mentoring student staff.  </t>
  </si>
  <si>
    <t xml:space="preserve">University Housing Ambassador, Student Supervisor </t>
  </si>
  <si>
    <t>The University Housing Ambassador, Student Supervisor will provide leadership of the University Housing Ambassador team, including, but not limited to, support with scheduling, training, leading staff meetings, writing talking points, and role modeling customer service to students, guests and staff in University Housing. The Housing Ambassador Student Supervisor coordinates aspects of the University Residence Halls tour program; including, but not limited to, scheduling, content development, and supervision of Housing Ambassadors. Student supervisors will also provide tours.</t>
  </si>
  <si>
    <t>Head Student Supervisors for Flamingo Run are responsible for maintaining a constructive workplace by training and developing student Team Members and Student Supervisors in all aspects of the convenience store and coffee house, including sanitation and food safety. Under the direction of the Unit Manager, this position is responsible for coordinating the ordering and stocking of products, the weekly counting and reporting of the store inventory, and cleaning and maintaining the Flamingo Run convenience store.</t>
  </si>
  <si>
    <t xml:space="preserve">Interior Design Assistant </t>
  </si>
  <si>
    <t xml:space="preserve">Under the supervision of the Facility Interior Designer, this position assists the interior design and operations teams in acting as a junior designer on small projects, assisting with project management, administrative support, and communication/coordination on projects between internal staff and outside vendor partners. </t>
  </si>
  <si>
    <t>Construction Project Assistant</t>
  </si>
  <si>
    <t>Center for Cultural Enrichment Supervisor</t>
  </si>
  <si>
    <t>The Center for Cultural Enrichment Supervisor directly oversees the work that is done by up to six undergraduate Program Assistants (PA-Academics &amp; Inclusion) who work in the Center for Cultural Enrichment (CCE). These staff members staff and coordinate programming in the CCE, with various campus partners and Residence Life Staff to advance Residence Life's commitment to establish inclusive, respectful and caring communities &amp; contribute to academic success.   In doing this, we aim to help residents effectively transition to UW-Madison and make the most of their Wisconsin Experience.</t>
  </si>
  <si>
    <t>Community Involvement &amp; Leadership Advisor</t>
  </si>
  <si>
    <t>The Community Involvement &amp; Leadership Advisor coordinates student activities in collaboration with undergraduate Residence Life Program Assistants and career staff to advance Residence Life's commitment to establish inclusive, respectful and caring communities &amp; contribute to academic success.   In doing this, we aim to help residents effectively transition to UW-Madison and make the most of their Wisconsin Experience.</t>
  </si>
  <si>
    <t>Peer Mentor</t>
  </si>
  <si>
    <t>Peer mentors work to build meaningful relationships with residents to assist them in their transition experience at UW-Madison. This will take place through formal and informal interactions that will provide guidance, information, and encouragement in academic work (especially STEM courses), student involvement, and career development</t>
  </si>
  <si>
    <t>Desk Supervisor/ Administrative Assistant</t>
  </si>
  <si>
    <t>Conference Services- Administrative Assistant</t>
  </si>
  <si>
    <t>Department</t>
  </si>
  <si>
    <t>Residence Life</t>
  </si>
  <si>
    <t>Dining &amp; Culinary Services</t>
  </si>
  <si>
    <t>Desk Worker</t>
  </si>
  <si>
    <t xml:space="preserve">Head Student Supervisor-Flamingo Run </t>
  </si>
  <si>
    <t>Student Supervisor</t>
  </si>
  <si>
    <t xml:space="preserve">Office Student Supervisor </t>
  </si>
  <si>
    <t xml:space="preserve">Head Student Supervisor </t>
  </si>
  <si>
    <t>University Apartments</t>
  </si>
  <si>
    <t>Residence Hall Facilities</t>
  </si>
  <si>
    <t>Technology Services</t>
  </si>
  <si>
    <t>System Admin Specialist</t>
  </si>
  <si>
    <t>Web Specialist</t>
  </si>
  <si>
    <t xml:space="preserve">Network Admin Specialist </t>
  </si>
  <si>
    <t>Administration</t>
  </si>
  <si>
    <t>University Housing Ambassadors will serve two primary purposes: 1) Provide customer service to students, guests, and staff in University Housing. 2) Provide tours of the University Residence Halls to prospective students and their guests.  Ambassadors need to have a thorough understanding of all departments within University Housing to answer questions/emails or direct calls/visitors appropriately.  Knowledge of the University Residence Halls, Residential Learning Communities, and programs and services is essential to providing accurate information.  As representatives of University Housing, Ambassadors will demonstrate support of diverse student populations and be able to articulate how living in University Housing will benefit students and enhance their Wisconsin Experience.</t>
  </si>
  <si>
    <t>Administrative Assistant</t>
  </si>
  <si>
    <t>Financial Manager</t>
  </si>
  <si>
    <t>Office Assistant</t>
  </si>
  <si>
    <t>Field Technician-AV</t>
  </si>
  <si>
    <t>Field Technician</t>
  </si>
  <si>
    <t xml:space="preserve">Help Desk Technician </t>
  </si>
  <si>
    <t>Team Member</t>
  </si>
  <si>
    <r>
      <t>BASIC LEVEL</t>
    </r>
    <r>
      <rPr>
        <sz val="10"/>
        <rFont val="Arial"/>
        <family val="0"/>
      </rPr>
      <t xml:space="preserve">
Housing Minimum:                       $9.00/hr.
Campus Minimum:                       $9.00/hr.
Campus Maximum:                    $19.05/hr.
</t>
    </r>
  </si>
  <si>
    <r>
      <t>INTERMEDIATE LEVEL</t>
    </r>
    <r>
      <rPr>
        <sz val="10"/>
        <rFont val="Arial"/>
        <family val="0"/>
      </rPr>
      <t xml:space="preserve">
Housing Minimum:                       $9.00/hr.
Campus Minimum:                       $9.00/hr.
Campus Maximum:                    $19.05/hr.
</t>
    </r>
  </si>
  <si>
    <t>Work that requires, for a major portion of the time, advanced specialized knowledge, skills or abilities; or involves supervisory responsibilities for large or complex activities, usually involving a number of concurrent activities.</t>
  </si>
  <si>
    <r>
      <t>ADVANCED LEVEL</t>
    </r>
    <r>
      <rPr>
        <sz val="10"/>
        <rFont val="Arial"/>
        <family val="0"/>
      </rPr>
      <t xml:space="preserve">
Housing Minimum:                       $9.00/hr.
Campus Minimum:                       $9.00/hr.
Campus Maximum:                    $19.05/hr.
</t>
    </r>
  </si>
  <si>
    <t>Participate in 30 site visits.  Complete Qualtrics survey evaluation within 24 hours of shopping experience and submit.  Attend meetings scheduled by the Associate Director of Dining &amp; Culinary Services.</t>
  </si>
  <si>
    <t>Maintenance Technician</t>
  </si>
  <si>
    <t>Under the general supervision of the Associate Director of Dining &amp; Culinary Services, perform duties necessary to maintain and improve complex systems that support University Housing?s campus-wide Dining Services program.  This position requires strong analytical and problem solving skills because the individual must deal with various levels within the organization and external vendors and customers. The individual also needs a thorough knowledge of fiscal and data management practices and the ability to apply these practices to agency policy and procedures.</t>
  </si>
  <si>
    <t>Customer Experience Specialist</t>
  </si>
  <si>
    <t>WISE (Women in Science &amp; Engineering) Intern</t>
  </si>
  <si>
    <t>Work that requires, for a major portion of the time, advanced specialized knowledge, skills or abilities, or involves supervisory responsibilities for large or complex activities, usually involving a number of concurrent activities.</t>
  </si>
  <si>
    <r>
      <t xml:space="preserve">Review Division materials to determine items needing to be transferred to UW Archives; consult with and serve as a liaison to University Archives and Records Management Office; research methods to have older media and photos converted to readable and archive-ready format; recommend system for organization of Division Communications files in conjunction with our record's schedule; assist in organizing Division's printed and media files in preparation for the thire </t>
    </r>
    <r>
      <rPr>
        <u val="single"/>
        <sz val="9"/>
        <rFont val="Arial"/>
        <family val="2"/>
      </rPr>
      <t xml:space="preserve">History of Housing </t>
    </r>
    <r>
      <rPr>
        <sz val="9"/>
        <rFont val="Arial"/>
        <family val="2"/>
      </rPr>
      <t xml:space="preserve"> publication.</t>
    </r>
  </si>
  <si>
    <r>
      <t>Participate in twenty-four site visits.</t>
    </r>
    <r>
      <rPr>
        <sz val="9"/>
        <color indexed="8"/>
        <rFont val="Arial"/>
        <family val="2"/>
      </rPr>
      <t xml:space="preserve">  </t>
    </r>
    <r>
      <rPr>
        <sz val="9"/>
        <rFont val="Arial"/>
        <family val="2"/>
      </rPr>
      <t>Provide written feedback evaluation within 24 hours of shopping experience.</t>
    </r>
    <r>
      <rPr>
        <sz val="9"/>
        <color indexed="8"/>
        <rFont val="Arial"/>
        <family val="2"/>
      </rPr>
      <t xml:space="preserve">  </t>
    </r>
    <r>
      <rPr>
        <sz val="9"/>
        <rFont val="Arial"/>
        <family val="2"/>
      </rPr>
      <t>Attend meetings scheduled by the Assistant Director of Food Service.</t>
    </r>
  </si>
  <si>
    <r>
      <t>Assist IT staff in graphic design work and web design work of division and departmental web sites and web applications.  Design, create, test and publish web pages.  Design, create code and test web applications</t>
    </r>
    <r>
      <rPr>
        <sz val="9"/>
        <rFont val="Times New Roman"/>
        <family val="1"/>
      </rPr>
      <t xml:space="preserve">. </t>
    </r>
  </si>
  <si>
    <t>Assist with gathering nutrition and allergy related informaiton on purchased products.Update food and nutrition related data bases (C-BORD and NuVision). Perform general office functions including: answering phones, filing, typing, and projects.</t>
  </si>
  <si>
    <t>Custodian</t>
  </si>
  <si>
    <t>Perform general repair, grounds and custodial work, including washing windows, walls, cabinets and tiled surfaces: cleaning bathroom and kitchen fixtures and appliances, floor care, and dusting. Removal of snow and ice off walkways.  Remove and dispose of trash and recyclables and replacing light bulbs. May perform specific tasks assisting other trades.</t>
  </si>
  <si>
    <t>Review and determine items from the Director's Office to be transferred to UW Archives, recommend system for organization, assist in development of Records Disposition Authorization, consult with and serve as liaison to University Archives and Records Management Office.</t>
  </si>
  <si>
    <t>R</t>
  </si>
  <si>
    <t>2.5 cumulative minimum</t>
  </si>
  <si>
    <t>Residence Life - Desk Services</t>
  </si>
  <si>
    <t>The Student Construction Project Assistant assists Project &amp; Safety/Loss Coordinator with coordinating installations and moving services of small to large remodeling projects, works independently on special projects, and collaborates with customers to provide excellent customer service.</t>
  </si>
  <si>
    <t>As a member of the A/V team you will take the lead and assist with numerous A/V set-ups throughout the division.  You will work with other student staff and full time staff who have a passion for technology and for helping people with their A/V needs.</t>
  </si>
  <si>
    <t>Perform general repair, grounds and custodial work, including washing windows, walls, cabinets adn tiled surfaces: cleaning bathrooom and kitchen fixtures and appliances, floor care and dusting. Removal of snow and ice off walkways. Remove and dispose of trash and recyclables and replacing light bulbs.</t>
  </si>
  <si>
    <t>Mystery Shopper</t>
  </si>
  <si>
    <t>Custodian (Winter)</t>
  </si>
  <si>
    <t>University of Wisconsin-Madison</t>
  </si>
  <si>
    <t>Division of University Housing</t>
  </si>
  <si>
    <t>STUDENT EMPLOYEE ACADEMIC YEAR PAY RATES</t>
  </si>
  <si>
    <t>Student Move Crew will be providing professional and timely move services for small projects within University Hosuing.  They will also be responsible for maintaining the organization of various storage areas under the Interior Designer.  Additional tasks may be required to support other functioning areas of Residence Hall Facilities dependent on operational need.</t>
  </si>
  <si>
    <t xml:space="preserve">Student Move Crew Lead will be charged with leading the student move crew laborers in providing professional and timely move services for small projects within University Housing. They will also be responsible for maintaining the organization of various storage areas under the Interior Designer. Working directly with the Interior Designer to create schedules, task lists and following up with customers as needed. </t>
  </si>
  <si>
    <t>Maintenance Worker Lead</t>
  </si>
  <si>
    <t xml:space="preserve">Maintenance Worker Lead's lead a team to provide a safe and comfortable environment for guests and students to live, study and play, while providing excellent customer service. </t>
  </si>
  <si>
    <t>Under the supervision of the Residence Hall Facilities Sustainability and Communication Coordinator, this position assists in promoting sustainability throughout campus and the Division through project and event management and facilitating relationships with internal staff, campus and community partners.</t>
  </si>
  <si>
    <t>Sustainabililty Coordinator Assistant</t>
  </si>
  <si>
    <t>This position will be assisting the Human Resources department with full-time recruitment processes, including corresponding with managers and supervisors on employment matters.</t>
  </si>
  <si>
    <t>This position assists with entering and auditing employee information into various systems, as well as troubleshooting hiring situations, tracking statistical data, assisting student employees with new hire paperwork, filing confidential HR records, and creating training materials for various office processes.</t>
  </si>
  <si>
    <t>Effective 8/7/2017</t>
  </si>
  <si>
    <t>Accounting Assistant</t>
  </si>
  <si>
    <t>Business Services</t>
  </si>
  <si>
    <t>This position provides accounting and financial assistance and support within Housing’s Business Services area.  This position will work with a variety of financial software applications and systems, as well as perform and apply financial policies, procedures, and business practices.</t>
  </si>
  <si>
    <t>Move Crew</t>
  </si>
  <si>
    <t>Move Crew Lead</t>
  </si>
  <si>
    <t>Res Life Program Assistant</t>
  </si>
  <si>
    <t>HR/Payroll Assistant Advanced</t>
  </si>
  <si>
    <t>Photographer/ Videographer</t>
  </si>
  <si>
    <t xml:space="preserve">HR/ Payroll Assistant </t>
  </si>
  <si>
    <t>HR/Payroll Office Assistant</t>
  </si>
  <si>
    <t>This position will be responsible for the entry and auditing of all student job information into the campus Human Resources System (HRS) system and University Housing's Kronos timekeeping system.</t>
  </si>
  <si>
    <t>Updated On:</t>
  </si>
  <si>
    <t>Position is not in 17-18 Cheat Sheet. Wages from lev1-lev2 were compared using SEA wages</t>
  </si>
  <si>
    <t>x - this position will be YR</t>
  </si>
  <si>
    <t>Position of Trust.</t>
  </si>
  <si>
    <t>Desk Administrative Assistant</t>
  </si>
  <si>
    <t xml:space="preserve">Early Childhood Classroom Aide </t>
  </si>
  <si>
    <t>Student Custodians provide a safe and clean environment for customers to live, study, and play while providing excellent customer service. Prepare rooms for conference guests, including making beds; dust, sweep, and mop rooms, restock closets, towels, and linen. University Housing cleans to APPA Level 2-Ordinary Tidiness.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</si>
</sst>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
  </numFmts>
  <fonts count="53">
    <font>
      <sz val="10"/>
      <name val="Arial"/>
      <family val="0"/>
    </font>
    <font>
      <sz val="8"/>
      <name val="Arial"/>
      <family val="2"/>
    </font>
    <font>
      <b/>
      <sz val="8"/>
      <name val="Arial"/>
      <family val="2"/>
    </font>
    <font>
      <b/>
      <sz val="12"/>
      <name val="Arial"/>
      <family val="2"/>
    </font>
    <font>
      <i/>
      <sz val="10"/>
      <name val="Arial"/>
      <family val="2"/>
    </font>
    <font>
      <i/>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sz val="9"/>
      <color indexed="8"/>
      <name val="Arial"/>
      <family val="2"/>
    </font>
    <font>
      <u val="single"/>
      <sz val="9"/>
      <name val="Arial"/>
      <family val="2"/>
    </font>
    <font>
      <sz val="9"/>
      <name val="Times New Roman"/>
      <family val="1"/>
    </font>
    <font>
      <b/>
      <sz val="11"/>
      <name val="Arial"/>
      <family val="2"/>
    </font>
    <font>
      <i/>
      <sz val="9"/>
      <name val="Arial"/>
      <family val="2"/>
    </font>
    <font>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4">
    <xf numFmtId="0" fontId="0" fillId="0" borderId="0" xfId="0" applyAlignment="1">
      <alignment/>
    </xf>
    <xf numFmtId="8"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0" fillId="0" borderId="10" xfId="0" applyFont="1" applyBorder="1" applyAlignment="1">
      <alignment vertical="top" wrapText="1"/>
    </xf>
    <xf numFmtId="8" fontId="0" fillId="0" borderId="10"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vertical="top" wrapText="1"/>
    </xf>
    <xf numFmtId="8" fontId="0" fillId="0" borderId="11" xfId="0" applyNumberFormat="1" applyFont="1" applyBorder="1" applyAlignment="1">
      <alignment horizontal="center" vertical="top" wrapText="1"/>
    </xf>
    <xf numFmtId="0" fontId="0" fillId="0" borderId="0" xfId="0" applyFont="1" applyAlignment="1">
      <alignment wrapText="1"/>
    </xf>
    <xf numFmtId="0" fontId="0" fillId="0" borderId="0" xfId="0" applyAlignment="1">
      <alignment wrapText="1"/>
    </xf>
    <xf numFmtId="0" fontId="3" fillId="0" borderId="12" xfId="0" applyFont="1" applyBorder="1" applyAlignment="1">
      <alignment/>
    </xf>
    <xf numFmtId="0" fontId="0" fillId="0" borderId="11" xfId="0" applyBorder="1" applyAlignment="1">
      <alignment vertical="top"/>
    </xf>
    <xf numFmtId="0" fontId="0" fillId="0" borderId="10" xfId="0" applyBorder="1" applyAlignment="1">
      <alignment vertical="top"/>
    </xf>
    <xf numFmtId="0" fontId="0" fillId="0" borderId="0" xfId="0" applyAlignment="1">
      <alignment vertical="top"/>
    </xf>
    <xf numFmtId="0" fontId="1" fillId="0" borderId="11" xfId="0" applyFont="1" applyBorder="1" applyAlignment="1">
      <alignment vertical="top"/>
    </xf>
    <xf numFmtId="0" fontId="1" fillId="0" borderId="10" xfId="0" applyFont="1" applyBorder="1" applyAlignment="1">
      <alignment vertical="top"/>
    </xf>
    <xf numFmtId="0" fontId="0" fillId="0" borderId="11" xfId="0" applyFont="1" applyBorder="1" applyAlignment="1">
      <alignment horizontal="center" vertical="top" wrapText="1"/>
    </xf>
    <xf numFmtId="0" fontId="0" fillId="0" borderId="0" xfId="0" applyBorder="1" applyAlignment="1">
      <alignment vertical="top"/>
    </xf>
    <xf numFmtId="0" fontId="0" fillId="0" borderId="0" xfId="0" applyBorder="1" applyAlignment="1">
      <alignment/>
    </xf>
    <xf numFmtId="0" fontId="5" fillId="0" borderId="0" xfId="0" applyFont="1" applyBorder="1" applyAlignment="1">
      <alignment wrapText="1"/>
    </xf>
    <xf numFmtId="0" fontId="5" fillId="0" borderId="0" xfId="0" applyFont="1" applyAlignment="1">
      <alignment wrapText="1"/>
    </xf>
    <xf numFmtId="0" fontId="4" fillId="0" borderId="0" xfId="0" applyFont="1" applyBorder="1" applyAlignment="1">
      <alignment wrapText="1"/>
    </xf>
    <xf numFmtId="8" fontId="1" fillId="0" borderId="11" xfId="0" applyNumberFormat="1" applyFont="1" applyBorder="1" applyAlignment="1">
      <alignment vertical="top" wrapText="1"/>
    </xf>
    <xf numFmtId="8" fontId="1" fillId="0" borderId="10" xfId="0" applyNumberFormat="1" applyFont="1" applyBorder="1" applyAlignment="1">
      <alignment vertical="top" wrapText="1"/>
    </xf>
    <xf numFmtId="0" fontId="1" fillId="0" borderId="10" xfId="0" applyFont="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alignment horizontal="center" vertical="top"/>
    </xf>
    <xf numFmtId="8" fontId="0" fillId="0" borderId="11" xfId="0" applyNumberFormat="1" applyFont="1" applyBorder="1" applyAlignment="1">
      <alignment horizontal="center" vertical="top"/>
    </xf>
    <xf numFmtId="0" fontId="1" fillId="0" borderId="10" xfId="0" applyFont="1" applyBorder="1" applyAlignment="1">
      <alignment horizontal="center" vertical="top"/>
    </xf>
    <xf numFmtId="0" fontId="1" fillId="0" borderId="10" xfId="0" applyFont="1" applyBorder="1" applyAlignment="1">
      <alignment vertical="top"/>
    </xf>
    <xf numFmtId="0" fontId="0" fillId="0" borderId="10" xfId="0" applyFont="1" applyBorder="1" applyAlignment="1">
      <alignment vertical="top"/>
    </xf>
    <xf numFmtId="0" fontId="0" fillId="0" borderId="10" xfId="0" applyFont="1" applyFill="1" applyBorder="1" applyAlignment="1">
      <alignment vertical="top"/>
    </xf>
    <xf numFmtId="8" fontId="1" fillId="0" borderId="13" xfId="0" applyNumberFormat="1" applyFont="1" applyBorder="1" applyAlignment="1">
      <alignment vertical="top" wrapText="1"/>
    </xf>
    <xf numFmtId="8" fontId="1" fillId="0" borderId="11" xfId="0" applyNumberFormat="1" applyFont="1" applyBorder="1" applyAlignment="1">
      <alignment horizontal="center" vertical="top" wrapText="1"/>
    </xf>
    <xf numFmtId="0" fontId="0" fillId="0" borderId="10" xfId="0" applyFont="1" applyFill="1" applyBorder="1" applyAlignment="1">
      <alignment vertical="top"/>
    </xf>
    <xf numFmtId="0" fontId="1" fillId="0" borderId="10" xfId="0" applyFont="1" applyFill="1" applyBorder="1" applyAlignment="1">
      <alignment horizontal="center" vertical="top"/>
    </xf>
    <xf numFmtId="0" fontId="2" fillId="0" borderId="12" xfId="0" applyFont="1" applyBorder="1" applyAlignment="1">
      <alignment horizontal="left" vertical="top" wrapText="1"/>
    </xf>
    <xf numFmtId="0" fontId="5" fillId="0" borderId="0" xfId="0" applyFont="1" applyBorder="1" applyAlignment="1">
      <alignment horizont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Alignment="1">
      <alignment horizontal="center" vertical="center"/>
    </xf>
    <xf numFmtId="8" fontId="0" fillId="0" borderId="11" xfId="0" applyNumberFormat="1" applyFont="1" applyBorder="1" applyAlignment="1">
      <alignment horizontal="center" vertical="center" wrapText="1"/>
    </xf>
    <xf numFmtId="8" fontId="0" fillId="0" borderId="10" xfId="0" applyNumberFormat="1" applyFont="1" applyBorder="1" applyAlignment="1">
      <alignment horizontal="center" vertical="center" wrapText="1"/>
    </xf>
    <xf numFmtId="8" fontId="0" fillId="0" borderId="11" xfId="0" applyNumberFormat="1" applyBorder="1" applyAlignment="1">
      <alignment horizontal="center" vertical="center"/>
    </xf>
    <xf numFmtId="8" fontId="1" fillId="0" borderId="13"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8"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68" fontId="0"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4" fillId="0" borderId="0" xfId="0" applyFont="1" applyBorder="1" applyAlignment="1">
      <alignment horizontal="center" vertical="center" wrapText="1"/>
    </xf>
    <xf numFmtId="0" fontId="1" fillId="0" borderId="11" xfId="0" applyFont="1" applyBorder="1" applyAlignment="1">
      <alignment horizontal="center" vertical="center"/>
    </xf>
    <xf numFmtId="8" fontId="1" fillId="0" borderId="11"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horizontal="center" vertical="center"/>
    </xf>
    <xf numFmtId="168" fontId="4" fillId="0" borderId="0" xfId="0" applyNumberFormat="1" applyFont="1" applyBorder="1" applyAlignment="1">
      <alignment horizontal="center" vertical="center" wrapText="1"/>
    </xf>
    <xf numFmtId="168" fontId="0" fillId="0" borderId="11" xfId="0" applyNumberFormat="1" applyFont="1" applyBorder="1" applyAlignment="1">
      <alignment horizontal="center" vertical="center" wrapText="1"/>
    </xf>
    <xf numFmtId="168" fontId="0" fillId="0" borderId="10" xfId="0" applyNumberFormat="1" applyFont="1" applyBorder="1" applyAlignment="1">
      <alignment horizontal="center" vertical="center"/>
    </xf>
    <xf numFmtId="168" fontId="0" fillId="0" borderId="14" xfId="0" applyNumberFormat="1" applyFont="1" applyBorder="1" applyAlignment="1">
      <alignment horizontal="center" vertical="center"/>
    </xf>
    <xf numFmtId="168" fontId="0" fillId="0" borderId="0" xfId="0" applyNumberFormat="1" applyFont="1" applyAlignment="1">
      <alignment horizontal="center" vertical="center"/>
    </xf>
    <xf numFmtId="0" fontId="0" fillId="0" borderId="10" xfId="0" applyFont="1" applyBorder="1" applyAlignment="1">
      <alignment horizontal="left" vertical="top" wrapText="1"/>
    </xf>
    <xf numFmtId="0" fontId="0" fillId="0" borderId="13" xfId="0" applyFont="1" applyBorder="1" applyAlignment="1">
      <alignment horizontal="left" vertical="top" wrapText="1"/>
    </xf>
    <xf numFmtId="0" fontId="1" fillId="0" borderId="11" xfId="0" applyFont="1" applyBorder="1" applyAlignment="1">
      <alignment horizontal="center" vertical="center"/>
    </xf>
    <xf numFmtId="0" fontId="1" fillId="0" borderId="10" xfId="0" applyFont="1" applyFill="1" applyBorder="1" applyAlignment="1">
      <alignment horizontal="center" vertical="center"/>
    </xf>
    <xf numFmtId="8" fontId="0" fillId="0" borderId="11" xfId="0" applyNumberFormat="1" applyFont="1" applyBorder="1" applyAlignment="1" applyProtection="1">
      <alignment horizontal="center" vertical="center"/>
      <protection hidden="1"/>
    </xf>
    <xf numFmtId="8" fontId="0" fillId="0" borderId="10" xfId="0" applyNumberFormat="1" applyBorder="1" applyAlignment="1" applyProtection="1">
      <alignment horizontal="center" vertical="top"/>
      <protection hidden="1"/>
    </xf>
    <xf numFmtId="169" fontId="0" fillId="0" borderId="10" xfId="0" applyNumberFormat="1" applyFont="1" applyBorder="1" applyAlignment="1">
      <alignment horizontal="center" vertical="center" wrapText="1"/>
    </xf>
    <xf numFmtId="169" fontId="0" fillId="0" borderId="11"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168" fontId="0"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xf>
    <xf numFmtId="8" fontId="1" fillId="33"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68" fontId="0" fillId="0" borderId="15" xfId="0" applyNumberFormat="1" applyFont="1" applyBorder="1" applyAlignment="1">
      <alignment horizontal="center" vertical="center" wrapText="1"/>
    </xf>
    <xf numFmtId="0" fontId="0" fillId="33" borderId="10" xfId="0" applyFont="1" applyFill="1" applyBorder="1" applyAlignment="1">
      <alignment horizontal="left" vertical="top" wrapText="1"/>
    </xf>
    <xf numFmtId="0" fontId="3" fillId="0" borderId="0" xfId="0" applyFont="1" applyBorder="1" applyAlignment="1">
      <alignment/>
    </xf>
    <xf numFmtId="0" fontId="0" fillId="33" borderId="11" xfId="0" applyFont="1" applyFill="1" applyBorder="1" applyAlignment="1">
      <alignment horizontal="left" vertical="top" wrapText="1"/>
    </xf>
    <xf numFmtId="0" fontId="0" fillId="33" borderId="10" xfId="0" applyFont="1" applyFill="1" applyBorder="1" applyAlignment="1">
      <alignment vertical="top" wrapText="1"/>
    </xf>
    <xf numFmtId="8" fontId="0" fillId="0" borderId="10" xfId="0" applyNumberFormat="1" applyBorder="1" applyAlignment="1">
      <alignment horizontal="center" vertical="center"/>
    </xf>
    <xf numFmtId="0" fontId="1" fillId="0" borderId="11" xfId="0" applyFont="1" applyFill="1" applyBorder="1" applyAlignment="1">
      <alignment horizontal="center" vertical="center"/>
    </xf>
    <xf numFmtId="8" fontId="1" fillId="0" borderId="11"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0" borderId="10" xfId="0" applyFill="1" applyBorder="1" applyAlignment="1">
      <alignment horizontal="center" vertical="center"/>
    </xf>
    <xf numFmtId="8" fontId="1" fillId="0" borderId="13"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left" wrapText="1"/>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9" fillId="0" borderId="10" xfId="0" applyFont="1" applyBorder="1" applyAlignment="1">
      <alignment vertical="center" wrapText="1"/>
    </xf>
    <xf numFmtId="0" fontId="9" fillId="0" borderId="10" xfId="0" applyFont="1" applyBorder="1" applyAlignment="1">
      <alignment vertical="top" wrapText="1"/>
    </xf>
    <xf numFmtId="0" fontId="52" fillId="0" borderId="10"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Border="1" applyAlignment="1">
      <alignment wrapText="1"/>
    </xf>
    <xf numFmtId="0" fontId="9" fillId="33" borderId="11" xfId="0" applyFont="1" applyFill="1" applyBorder="1" applyAlignment="1">
      <alignment vertical="top" wrapText="1"/>
    </xf>
    <xf numFmtId="0" fontId="10" fillId="0" borderId="11" xfId="0" applyFont="1" applyBorder="1" applyAlignment="1">
      <alignment vertical="top" wrapText="1"/>
    </xf>
    <xf numFmtId="0" fontId="10" fillId="0" borderId="10" xfId="0" applyFont="1" applyBorder="1" applyAlignment="1">
      <alignment vertical="top" wrapText="1"/>
    </xf>
    <xf numFmtId="0" fontId="9" fillId="0" borderId="10" xfId="0" applyFont="1" applyBorder="1" applyAlignment="1">
      <alignment horizontal="justify" vertical="top"/>
    </xf>
    <xf numFmtId="0" fontId="52" fillId="33" borderId="10" xfId="0" applyFont="1" applyFill="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1" fillId="0" borderId="10" xfId="0" applyFont="1" applyFill="1" applyBorder="1" applyAlignment="1">
      <alignment horizontal="center" vertical="center" wrapText="1"/>
    </xf>
    <xf numFmtId="8"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xf>
    <xf numFmtId="0" fontId="13" fillId="0" borderId="0" xfId="0" applyFont="1" applyAlignment="1">
      <alignment vertical="top"/>
    </xf>
    <xf numFmtId="0" fontId="9" fillId="0" borderId="18" xfId="0" applyFont="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Alignment="1">
      <alignment wrapText="1"/>
    </xf>
    <xf numFmtId="0" fontId="9" fillId="0" borderId="18" xfId="0" applyFont="1" applyBorder="1" applyAlignment="1">
      <alignment horizontal="left" vertical="center" wrapText="1"/>
    </xf>
    <xf numFmtId="0" fontId="9" fillId="0" borderId="0" xfId="0" applyFont="1" applyBorder="1" applyAlignment="1">
      <alignment horizontal="left" vertical="top" wrapText="1"/>
    </xf>
    <xf numFmtId="168" fontId="9" fillId="0" borderId="0" xfId="0" applyNumberFormat="1" applyFont="1" applyBorder="1" applyAlignment="1">
      <alignment horizontal="center" vertical="center" wrapText="1"/>
    </xf>
    <xf numFmtId="0" fontId="8" fillId="0" borderId="0" xfId="0" applyFont="1" applyAlignment="1">
      <alignment/>
    </xf>
    <xf numFmtId="0" fontId="8" fillId="0" borderId="0" xfId="0" applyFont="1" applyBorder="1" applyAlignment="1">
      <alignment/>
    </xf>
    <xf numFmtId="0" fontId="3" fillId="0" borderId="0" xfId="0" applyFont="1" applyBorder="1" applyAlignment="1">
      <alignment horizontal="left" wrapText="1"/>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Alignment="1">
      <alignment/>
    </xf>
    <xf numFmtId="0" fontId="13" fillId="0" borderId="0" xfId="0" applyFont="1" applyFill="1" applyAlignment="1">
      <alignment vertical="top" wrapText="1"/>
    </xf>
    <xf numFmtId="0" fontId="13" fillId="0" borderId="0" xfId="0" applyFont="1" applyFill="1" applyAlignment="1">
      <alignment/>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0" fontId="5"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9" fillId="0" borderId="0" xfId="0" applyFont="1" applyFill="1" applyBorder="1" applyAlignment="1">
      <alignment vertical="top" wrapText="1"/>
    </xf>
    <xf numFmtId="0" fontId="4"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vertical="center"/>
    </xf>
    <xf numFmtId="0" fontId="5" fillId="0" borderId="0" xfId="0" applyFont="1" applyBorder="1" applyAlignment="1">
      <alignment vertical="center" wrapText="1"/>
    </xf>
    <xf numFmtId="0" fontId="8" fillId="0" borderId="19" xfId="0" applyFont="1" applyBorder="1" applyAlignment="1">
      <alignment horizontal="left"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wrapText="1"/>
    </xf>
    <xf numFmtId="14" fontId="15" fillId="0" borderId="0" xfId="0" applyNumberFormat="1" applyFont="1" applyBorder="1" applyAlignment="1">
      <alignment horizontal="center" vertical="center"/>
    </xf>
    <xf numFmtId="14" fontId="15" fillId="34" borderId="0" xfId="0" applyNumberFormat="1" applyFont="1" applyFill="1" applyBorder="1" applyAlignment="1">
      <alignment horizontal="center" vertical="center"/>
    </xf>
    <xf numFmtId="0" fontId="0" fillId="0" borderId="0" xfId="0" applyBorder="1" applyAlignment="1">
      <alignment wrapText="1"/>
    </xf>
    <xf numFmtId="0" fontId="33" fillId="0" borderId="10" xfId="39" applyFont="1" applyFill="1" applyBorder="1" applyAlignment="1">
      <alignment horizontal="center" vertical="center" wrapText="1"/>
    </xf>
    <xf numFmtId="0" fontId="33" fillId="0" borderId="10" xfId="39" applyFont="1" applyFill="1" applyBorder="1" applyAlignment="1">
      <alignment vertical="top" wrapText="1"/>
    </xf>
    <xf numFmtId="8" fontId="33" fillId="0" borderId="10" xfId="39" applyNumberFormat="1" applyFont="1" applyFill="1" applyBorder="1" applyAlignment="1">
      <alignment horizontal="center" vertical="center" wrapText="1"/>
    </xf>
    <xf numFmtId="0" fontId="33" fillId="0" borderId="10" xfId="39" applyFont="1" applyFill="1" applyBorder="1" applyAlignment="1">
      <alignment horizontal="center" vertical="center"/>
    </xf>
    <xf numFmtId="168" fontId="33" fillId="0" borderId="10" xfId="39" applyNumberFormat="1" applyFont="1" applyFill="1" applyBorder="1" applyAlignment="1">
      <alignment horizontal="center" vertical="center"/>
    </xf>
    <xf numFmtId="0" fontId="33" fillId="0" borderId="10" xfId="48" applyFont="1" applyFill="1" applyBorder="1" applyAlignment="1">
      <alignment horizontal="center" vertical="center" wrapText="1"/>
    </xf>
    <xf numFmtId="0" fontId="33" fillId="0" borderId="10" xfId="48" applyFont="1" applyFill="1" applyBorder="1" applyAlignment="1">
      <alignment vertical="center" wrapText="1"/>
    </xf>
    <xf numFmtId="0" fontId="41" fillId="29" borderId="0" xfId="48" applyAlignment="1">
      <alignment vertical="center" wrapText="1"/>
    </xf>
    <xf numFmtId="0" fontId="0" fillId="0" borderId="10" xfId="0" applyBorder="1" applyAlignment="1">
      <alignment/>
    </xf>
    <xf numFmtId="0" fontId="0" fillId="33" borderId="23" xfId="0" applyFont="1" applyFill="1" applyBorder="1" applyAlignment="1">
      <alignment horizontal="center" vertical="center" wrapText="1"/>
    </xf>
    <xf numFmtId="0" fontId="52" fillId="0" borderId="0" xfId="0" applyFont="1" applyBorder="1" applyAlignment="1">
      <alignment vertical="center" wrapText="1"/>
    </xf>
    <xf numFmtId="0" fontId="1" fillId="0" borderId="11" xfId="0" applyFont="1" applyFill="1" applyBorder="1" applyAlignment="1">
      <alignment vertical="top" wrapText="1"/>
    </xf>
    <xf numFmtId="0" fontId="9" fillId="0" borderId="11" xfId="0" applyFont="1" applyFill="1" applyBorder="1" applyAlignment="1">
      <alignment vertical="center" wrapText="1"/>
    </xf>
    <xf numFmtId="168" fontId="0" fillId="0" borderId="10" xfId="0" applyNumberFormat="1" applyFont="1" applyFill="1" applyBorder="1" applyAlignment="1">
      <alignment horizontal="center" vertical="center"/>
    </xf>
    <xf numFmtId="168" fontId="33" fillId="0" borderId="10" xfId="48" applyNumberFormat="1" applyFont="1" applyFill="1" applyBorder="1" applyAlignment="1">
      <alignment horizontal="center" vertical="center"/>
    </xf>
    <xf numFmtId="0" fontId="33" fillId="0" borderId="10" xfId="48" applyFont="1" applyFill="1" applyBorder="1" applyAlignment="1">
      <alignment horizontal="center" vertical="center"/>
    </xf>
    <xf numFmtId="0" fontId="33" fillId="0" borderId="13" xfId="48" applyFont="1" applyFill="1" applyBorder="1" applyAlignment="1">
      <alignment horizontal="center" vertical="center"/>
    </xf>
    <xf numFmtId="8" fontId="33" fillId="0" borderId="10" xfId="48" applyNumberFormat="1" applyFont="1" applyFill="1" applyBorder="1" applyAlignment="1">
      <alignment horizontal="center" vertical="center" wrapText="1"/>
    </xf>
    <xf numFmtId="0" fontId="33" fillId="0" borderId="23" xfId="48" applyFont="1" applyFill="1" applyBorder="1" applyAlignment="1">
      <alignment horizontal="center" vertical="center"/>
    </xf>
    <xf numFmtId="8" fontId="33" fillId="0" borderId="23" xfId="48" applyNumberFormat="1" applyFont="1" applyFill="1" applyBorder="1" applyAlignment="1">
      <alignment horizontal="center" vertical="center" wrapText="1"/>
    </xf>
    <xf numFmtId="0" fontId="0" fillId="0" borderId="10" xfId="0" applyFont="1" applyFill="1" applyBorder="1" applyAlignment="1">
      <alignment/>
    </xf>
    <xf numFmtId="0" fontId="0" fillId="0" borderId="11" xfId="0" applyFont="1" applyFill="1" applyBorder="1" applyAlignment="1">
      <alignment/>
    </xf>
    <xf numFmtId="0" fontId="33" fillId="0" borderId="10" xfId="48" applyFont="1" applyFill="1" applyBorder="1" applyAlignment="1">
      <alignment horizontal="left" vertical="center" wrapText="1"/>
    </xf>
    <xf numFmtId="0" fontId="9" fillId="0" borderId="10" xfId="0" applyFont="1" applyFill="1" applyBorder="1" applyAlignment="1">
      <alignment vertical="top" wrapText="1"/>
    </xf>
    <xf numFmtId="168" fontId="33" fillId="0" borderId="10" xfId="48" applyNumberFormat="1" applyFont="1" applyFill="1" applyBorder="1" applyAlignment="1">
      <alignment horizontal="center" vertical="center" wrapText="1"/>
    </xf>
    <xf numFmtId="168" fontId="33" fillId="0" borderId="11" xfId="48" applyNumberFormat="1" applyFont="1" applyFill="1" applyBorder="1" applyAlignment="1">
      <alignment horizontal="center" vertical="center" wrapText="1"/>
    </xf>
    <xf numFmtId="8" fontId="0" fillId="0" borderId="10" xfId="0" applyNumberFormat="1" applyFont="1" applyFill="1" applyBorder="1" applyAlignment="1">
      <alignment horizontal="center" vertical="center"/>
    </xf>
    <xf numFmtId="0" fontId="33" fillId="0" borderId="11" xfId="48" applyFont="1" applyFill="1" applyBorder="1" applyAlignment="1">
      <alignment horizontal="center" vertical="center" wrapText="1"/>
    </xf>
    <xf numFmtId="0" fontId="9" fillId="0" borderId="11" xfId="0" applyFont="1" applyFill="1" applyBorder="1" applyAlignment="1">
      <alignment vertical="top" wrapText="1"/>
    </xf>
    <xf numFmtId="0" fontId="9" fillId="0" borderId="10" xfId="0" applyNumberFormat="1" applyFont="1" applyFill="1" applyBorder="1" applyAlignment="1">
      <alignment vertical="top" wrapText="1"/>
    </xf>
    <xf numFmtId="168" fontId="0" fillId="0" borderId="10" xfId="0" applyNumberFormat="1" applyFont="1" applyFill="1" applyBorder="1" applyAlignment="1">
      <alignment horizontal="center" vertical="center" wrapText="1"/>
    </xf>
    <xf numFmtId="8" fontId="33" fillId="0" borderId="13" xfId="48" applyNumberFormat="1" applyFont="1" applyFill="1" applyBorder="1" applyAlignment="1">
      <alignment horizontal="center" vertical="center" wrapText="1"/>
    </xf>
    <xf numFmtId="8" fontId="33" fillId="0" borderId="11" xfId="48"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9" fillId="0" borderId="10" xfId="0" applyFont="1" applyFill="1" applyBorder="1" applyAlignment="1">
      <alignment wrapText="1"/>
    </xf>
    <xf numFmtId="0" fontId="0" fillId="0" borderId="10" xfId="0" applyFont="1" applyFill="1" applyBorder="1" applyAlignment="1">
      <alignment wrapText="1"/>
    </xf>
    <xf numFmtId="168" fontId="33" fillId="0" borderId="11" xfId="48" applyNumberFormat="1" applyFont="1" applyFill="1" applyBorder="1" applyAlignment="1">
      <alignment horizontal="center" vertical="center"/>
    </xf>
    <xf numFmtId="0" fontId="3" fillId="0" borderId="0" xfId="0" applyFont="1" applyBorder="1" applyAlignment="1">
      <alignment horizontal="left" wrapText="1"/>
    </xf>
    <xf numFmtId="0" fontId="9" fillId="0" borderId="18" xfId="0" applyFont="1" applyBorder="1" applyAlignment="1">
      <alignment horizontal="left" vertical="top" wrapText="1"/>
    </xf>
    <xf numFmtId="0" fontId="9" fillId="0" borderId="14" xfId="0" applyFont="1" applyBorder="1" applyAlignment="1">
      <alignment horizontal="left" vertical="top" wrapText="1"/>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0" fontId="13" fillId="0" borderId="0" xfId="0" applyFont="1" applyAlignment="1">
      <alignment horizontal="center" vertical="center"/>
    </xf>
    <xf numFmtId="0" fontId="5" fillId="0" borderId="0" xfId="0" applyFont="1" applyBorder="1" applyAlignment="1">
      <alignment horizontal="left" vertical="top" wrapText="1"/>
    </xf>
    <xf numFmtId="0" fontId="8"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showGridLines="0" zoomScale="85" zoomScaleNormal="85" zoomScalePageLayoutView="80" workbookViewId="0" topLeftCell="A25">
      <selection activeCell="C33" sqref="C33"/>
    </sheetView>
  </sheetViews>
  <sheetFormatPr defaultColWidth="9.140625" defaultRowHeight="12.75"/>
  <cols>
    <col min="1" max="1" width="14.28125" style="102" customWidth="1"/>
    <col min="2" max="2" width="16.140625" style="42" bestFit="1" customWidth="1"/>
    <col min="3" max="3" width="39.421875" style="0" customWidth="1"/>
    <col min="4" max="4" width="9.00390625" style="0" customWidth="1"/>
    <col min="5" max="5" width="8.28125" style="13" customWidth="1"/>
    <col min="6" max="6" width="8.421875" style="13" customWidth="1"/>
    <col min="7" max="7" width="9.7109375" style="13" customWidth="1"/>
    <col min="8" max="8" width="16.28125" style="13" customWidth="1"/>
    <col min="9" max="9" width="7.28125" style="151" customWidth="1"/>
    <col min="10" max="10" width="33.28125" style="0" bestFit="1" customWidth="1"/>
    <col min="11" max="11" width="23.140625" style="0" customWidth="1"/>
    <col min="16" max="16" width="19.57421875" style="0" customWidth="1"/>
  </cols>
  <sheetData>
    <row r="1" spans="1:11" ht="15">
      <c r="A1" s="211" t="s">
        <v>324</v>
      </c>
      <c r="B1" s="211"/>
      <c r="C1" s="211"/>
      <c r="D1" s="211"/>
      <c r="E1" s="211"/>
      <c r="F1" s="211"/>
      <c r="G1" s="211"/>
      <c r="H1" s="211"/>
      <c r="I1" s="211"/>
      <c r="J1" s="211"/>
      <c r="K1" s="122"/>
    </row>
    <row r="2" spans="1:11" ht="15">
      <c r="A2" s="211" t="s">
        <v>325</v>
      </c>
      <c r="B2" s="211"/>
      <c r="C2" s="211"/>
      <c r="D2" s="211"/>
      <c r="E2" s="211"/>
      <c r="F2" s="211"/>
      <c r="G2" s="211"/>
      <c r="H2" s="211"/>
      <c r="I2" s="211"/>
      <c r="J2" s="211"/>
      <c r="K2" s="122"/>
    </row>
    <row r="3" spans="1:11" ht="15">
      <c r="A3" s="211"/>
      <c r="B3" s="211"/>
      <c r="C3" s="211"/>
      <c r="D3" s="211"/>
      <c r="E3" s="211"/>
      <c r="F3" s="211"/>
      <c r="G3" s="211"/>
      <c r="H3" s="211"/>
      <c r="I3" s="211"/>
      <c r="J3" s="211"/>
      <c r="K3" s="122"/>
    </row>
    <row r="4" spans="1:11" ht="15">
      <c r="A4" s="211" t="s">
        <v>326</v>
      </c>
      <c r="B4" s="211"/>
      <c r="C4" s="211"/>
      <c r="D4" s="211"/>
      <c r="E4" s="211"/>
      <c r="F4" s="211"/>
      <c r="G4" s="211"/>
      <c r="H4" s="211"/>
      <c r="I4" s="211"/>
      <c r="J4" s="211"/>
      <c r="K4" s="122"/>
    </row>
    <row r="5" spans="1:11" ht="15">
      <c r="A5" s="166" t="s">
        <v>347</v>
      </c>
      <c r="B5" s="167">
        <f ca="1">NOW()</f>
        <v>42958.643185995374</v>
      </c>
      <c r="C5" s="124"/>
      <c r="F5" s="125"/>
      <c r="G5" s="125"/>
      <c r="H5" s="125"/>
      <c r="I5" s="141"/>
      <c r="J5" s="124"/>
      <c r="K5" s="124"/>
    </row>
    <row r="6" spans="1:11" ht="15">
      <c r="A6" s="211" t="s">
        <v>335</v>
      </c>
      <c r="B6" s="211"/>
      <c r="C6" s="211"/>
      <c r="D6" s="211"/>
      <c r="E6" s="211"/>
      <c r="F6" s="211"/>
      <c r="G6" s="211"/>
      <c r="H6" s="211"/>
      <c r="I6" s="211"/>
      <c r="J6" s="211"/>
      <c r="K6" s="122"/>
    </row>
    <row r="7" spans="1:11" ht="17.25" customHeight="1">
      <c r="A7" s="206" t="s">
        <v>299</v>
      </c>
      <c r="B7" s="206"/>
      <c r="C7" s="206"/>
      <c r="D7" s="206"/>
      <c r="E7" s="206"/>
      <c r="F7" s="206"/>
      <c r="G7" s="206"/>
      <c r="H7" s="206"/>
      <c r="I7" s="206"/>
      <c r="J7" s="206"/>
      <c r="K7" s="136"/>
    </row>
    <row r="8" spans="1:11" ht="15.75">
      <c r="A8" s="206"/>
      <c r="B8" s="206"/>
      <c r="C8" s="206"/>
      <c r="D8" s="206"/>
      <c r="E8" s="206"/>
      <c r="F8" s="206"/>
      <c r="G8" s="206"/>
      <c r="H8" s="206"/>
      <c r="I8" s="206"/>
      <c r="J8" s="206"/>
      <c r="K8" s="136"/>
    </row>
    <row r="9" spans="1:11" ht="15.75">
      <c r="A9" s="206"/>
      <c r="B9" s="206"/>
      <c r="C9" s="206"/>
      <c r="D9" s="206"/>
      <c r="E9" s="206"/>
      <c r="F9" s="206"/>
      <c r="G9" s="206"/>
      <c r="H9" s="206"/>
      <c r="I9" s="206"/>
      <c r="J9" s="206"/>
      <c r="K9" s="136"/>
    </row>
    <row r="10" spans="1:11" ht="15.75">
      <c r="A10" s="206"/>
      <c r="B10" s="206"/>
      <c r="C10" s="206"/>
      <c r="D10" s="206"/>
      <c r="E10" s="206"/>
      <c r="F10" s="206"/>
      <c r="G10" s="206"/>
      <c r="H10" s="206"/>
      <c r="I10" s="206"/>
      <c r="J10" s="206"/>
      <c r="K10" s="136"/>
    </row>
    <row r="11" spans="1:11" ht="15" customHeight="1">
      <c r="A11" s="206"/>
      <c r="B11" s="206"/>
      <c r="C11" s="206"/>
      <c r="D11" s="206"/>
      <c r="E11" s="206"/>
      <c r="F11" s="206"/>
      <c r="G11" s="206"/>
      <c r="H11" s="206"/>
      <c r="I11" s="206"/>
      <c r="J11" s="206"/>
      <c r="K11" s="136"/>
    </row>
    <row r="12" spans="1:16" s="20" customFormat="1" ht="24" customHeight="1">
      <c r="A12" s="127" t="s">
        <v>59</v>
      </c>
      <c r="B12" s="126"/>
      <c r="C12" s="207" t="s">
        <v>62</v>
      </c>
      <c r="D12" s="207"/>
      <c r="E12" s="207"/>
      <c r="F12" s="207"/>
      <c r="G12" s="207"/>
      <c r="H12" s="207"/>
      <c r="I12" s="207"/>
      <c r="J12" s="208"/>
      <c r="K12" s="132"/>
      <c r="P12"/>
    </row>
    <row r="13" spans="1:16" s="20" customFormat="1" ht="12.75">
      <c r="A13" s="128"/>
      <c r="B13" s="129"/>
      <c r="C13" s="113"/>
      <c r="D13" s="113"/>
      <c r="E13" s="113"/>
      <c r="F13" s="113"/>
      <c r="G13" s="113"/>
      <c r="H13" s="113"/>
      <c r="I13" s="148"/>
      <c r="J13" s="130"/>
      <c r="K13" s="130"/>
      <c r="P13"/>
    </row>
    <row r="14" spans="1:16" s="20" customFormat="1" ht="24">
      <c r="A14" s="127" t="s">
        <v>60</v>
      </c>
      <c r="B14" s="126"/>
      <c r="C14" s="209" t="s">
        <v>61</v>
      </c>
      <c r="D14" s="209"/>
      <c r="E14" s="209"/>
      <c r="F14" s="209"/>
      <c r="G14" s="209"/>
      <c r="H14" s="209"/>
      <c r="I14" s="209"/>
      <c r="J14" s="210"/>
      <c r="K14" s="128"/>
      <c r="P14"/>
    </row>
    <row r="15" spans="1:16" s="19" customFormat="1" ht="23.25" customHeight="1">
      <c r="A15" s="100"/>
      <c r="B15" s="40"/>
      <c r="D15" s="21"/>
      <c r="E15" s="21"/>
      <c r="F15" s="21"/>
      <c r="G15" s="21"/>
      <c r="H15" s="21"/>
      <c r="I15" s="149"/>
      <c r="P15"/>
    </row>
    <row r="16" spans="1:16" s="18" customFormat="1" ht="38.25" customHeight="1">
      <c r="A16" s="118" t="s">
        <v>40</v>
      </c>
      <c r="B16" s="119" t="s">
        <v>276</v>
      </c>
      <c r="C16" s="119" t="s">
        <v>39</v>
      </c>
      <c r="D16" s="120" t="s">
        <v>211</v>
      </c>
      <c r="E16" s="120" t="s">
        <v>212</v>
      </c>
      <c r="F16" s="120" t="s">
        <v>213</v>
      </c>
      <c r="G16" s="120" t="s">
        <v>214</v>
      </c>
      <c r="H16" s="120" t="s">
        <v>215</v>
      </c>
      <c r="I16" s="121" t="s">
        <v>216</v>
      </c>
      <c r="J16" s="121" t="s">
        <v>183</v>
      </c>
      <c r="K16" s="137"/>
      <c r="P16"/>
    </row>
    <row r="17" spans="1:15" s="18" customFormat="1" ht="81.75" customHeight="1">
      <c r="A17" s="174" t="s">
        <v>345</v>
      </c>
      <c r="B17" s="169" t="s">
        <v>290</v>
      </c>
      <c r="C17" s="170" t="s">
        <v>346</v>
      </c>
      <c r="D17" s="183">
        <v>9.5</v>
      </c>
      <c r="E17" s="183">
        <v>10</v>
      </c>
      <c r="F17" s="183">
        <v>10.25</v>
      </c>
      <c r="G17" s="169"/>
      <c r="H17" s="174" t="s">
        <v>350</v>
      </c>
      <c r="I17" s="169"/>
      <c r="J17" s="169"/>
      <c r="K17" s="168"/>
      <c r="O17"/>
    </row>
    <row r="18" spans="1:11" ht="65.25" customHeight="1">
      <c r="A18" s="174" t="s">
        <v>322</v>
      </c>
      <c r="B18" s="48" t="s">
        <v>278</v>
      </c>
      <c r="C18" s="110" t="s">
        <v>303</v>
      </c>
      <c r="D18" s="183">
        <v>9</v>
      </c>
      <c r="E18" s="182"/>
      <c r="F18" s="182"/>
      <c r="G18" s="182"/>
      <c r="H18" s="184"/>
      <c r="I18" s="184"/>
      <c r="J18" s="184"/>
      <c r="K18" s="138"/>
    </row>
    <row r="19" spans="1:11" ht="96">
      <c r="A19" s="174" t="s">
        <v>294</v>
      </c>
      <c r="B19" s="78" t="s">
        <v>278</v>
      </c>
      <c r="C19" s="103" t="s">
        <v>245</v>
      </c>
      <c r="D19" s="183">
        <v>9</v>
      </c>
      <c r="E19" s="183">
        <v>9.25</v>
      </c>
      <c r="F19" s="183">
        <v>9.75</v>
      </c>
      <c r="G19" s="182"/>
      <c r="H19" s="184"/>
      <c r="I19" s="184"/>
      <c r="J19" s="184"/>
      <c r="K19" s="139"/>
    </row>
    <row r="20" spans="1:11" ht="93" customHeight="1">
      <c r="A20" s="174" t="s">
        <v>298</v>
      </c>
      <c r="B20" s="48" t="s">
        <v>278</v>
      </c>
      <c r="C20" s="103" t="s">
        <v>219</v>
      </c>
      <c r="D20" s="183">
        <v>9</v>
      </c>
      <c r="E20" s="183">
        <v>9.25</v>
      </c>
      <c r="F20" s="183">
        <v>9.75</v>
      </c>
      <c r="G20" s="182"/>
      <c r="H20" s="184"/>
      <c r="I20" s="184"/>
      <c r="J20" s="184"/>
      <c r="K20" s="138"/>
    </row>
    <row r="21" spans="1:10" ht="108">
      <c r="A21" s="174" t="s">
        <v>339</v>
      </c>
      <c r="B21" s="48" t="s">
        <v>285</v>
      </c>
      <c r="C21" s="110" t="s">
        <v>327</v>
      </c>
      <c r="D21" s="183">
        <v>9</v>
      </c>
      <c r="E21" s="183">
        <v>9.75</v>
      </c>
      <c r="F21" s="182"/>
      <c r="G21" s="182"/>
      <c r="H21" s="174" t="s">
        <v>256</v>
      </c>
      <c r="I21" s="184" t="s">
        <v>159</v>
      </c>
      <c r="J21" s="184"/>
    </row>
    <row r="22" spans="1:10" ht="90" customHeight="1">
      <c r="A22" s="174" t="s">
        <v>294</v>
      </c>
      <c r="B22" s="48" t="s">
        <v>285</v>
      </c>
      <c r="C22" s="103" t="s">
        <v>255</v>
      </c>
      <c r="D22" s="183">
        <v>9</v>
      </c>
      <c r="E22" s="183">
        <v>9.75</v>
      </c>
      <c r="F22" s="182"/>
      <c r="G22" s="182"/>
      <c r="H22" s="184"/>
      <c r="I22" s="185"/>
      <c r="J22" s="184"/>
    </row>
    <row r="23" spans="1:10" ht="84">
      <c r="A23" s="174" t="s">
        <v>292</v>
      </c>
      <c r="B23" s="48" t="s">
        <v>277</v>
      </c>
      <c r="C23" s="103" t="s">
        <v>242</v>
      </c>
      <c r="D23" s="183">
        <v>9</v>
      </c>
      <c r="E23" s="183">
        <v>9.75</v>
      </c>
      <c r="F23" s="182"/>
      <c r="G23" s="182"/>
      <c r="H23" s="174"/>
      <c r="I23" s="174"/>
      <c r="J23" s="174"/>
    </row>
    <row r="24" spans="1:10" ht="96">
      <c r="A24" s="174" t="s">
        <v>51</v>
      </c>
      <c r="B24" s="98" t="s">
        <v>277</v>
      </c>
      <c r="C24" s="105" t="s">
        <v>222</v>
      </c>
      <c r="D24" s="183">
        <v>9.25</v>
      </c>
      <c r="E24" s="183">
        <f>D24+0.75</f>
        <v>10</v>
      </c>
      <c r="F24" s="182"/>
      <c r="G24" s="182"/>
      <c r="H24" s="184"/>
      <c r="I24" s="186"/>
      <c r="J24" s="186"/>
    </row>
    <row r="25" spans="1:10" ht="60">
      <c r="A25" s="174" t="s">
        <v>144</v>
      </c>
      <c r="B25" s="178" t="s">
        <v>277</v>
      </c>
      <c r="C25" s="179" t="s">
        <v>223</v>
      </c>
      <c r="D25" s="183">
        <v>9</v>
      </c>
      <c r="E25" s="183">
        <v>9.75</v>
      </c>
      <c r="F25" s="182"/>
      <c r="G25" s="182"/>
      <c r="H25" s="187"/>
      <c r="I25" s="188"/>
      <c r="J25" s="188"/>
    </row>
    <row r="26" spans="1:10" ht="84">
      <c r="A26" s="174" t="s">
        <v>124</v>
      </c>
      <c r="B26" s="48" t="s">
        <v>277</v>
      </c>
      <c r="C26" s="103" t="s">
        <v>217</v>
      </c>
      <c r="D26" s="183">
        <v>9</v>
      </c>
      <c r="E26" s="183">
        <f>D26+0.75</f>
        <v>9.75</v>
      </c>
      <c r="F26" s="182"/>
      <c r="G26" s="182"/>
      <c r="H26" s="184"/>
      <c r="I26" s="184"/>
      <c r="J26" s="184"/>
    </row>
    <row r="27" spans="1:10" ht="48">
      <c r="A27" s="174" t="s">
        <v>247</v>
      </c>
      <c r="B27" s="98" t="s">
        <v>277</v>
      </c>
      <c r="C27" s="103" t="s">
        <v>248</v>
      </c>
      <c r="D27" s="183">
        <v>9.25</v>
      </c>
      <c r="E27" s="183">
        <f>D27+0.75</f>
        <v>10</v>
      </c>
      <c r="F27" s="182"/>
      <c r="G27" s="182"/>
      <c r="H27" s="184"/>
      <c r="I27" s="186"/>
      <c r="J27" s="186"/>
    </row>
    <row r="28" spans="1:10" ht="84">
      <c r="A28" s="174" t="s">
        <v>293</v>
      </c>
      <c r="B28" s="48" t="s">
        <v>277</v>
      </c>
      <c r="C28" s="103" t="s">
        <v>243</v>
      </c>
      <c r="D28" s="183">
        <v>9</v>
      </c>
      <c r="E28" s="183">
        <f>D28+0.75</f>
        <v>9.75</v>
      </c>
      <c r="F28" s="182"/>
      <c r="G28" s="182"/>
      <c r="H28" s="184"/>
      <c r="I28" s="184"/>
      <c r="J28" s="184"/>
    </row>
    <row r="29" spans="1:10" ht="45">
      <c r="A29" s="174" t="s">
        <v>351</v>
      </c>
      <c r="B29" s="98" t="s">
        <v>318</v>
      </c>
      <c r="C29" s="177"/>
      <c r="D29" s="183">
        <v>9</v>
      </c>
      <c r="E29" s="183">
        <v>9.75</v>
      </c>
      <c r="F29" s="189"/>
      <c r="G29" s="34"/>
      <c r="H29" s="34"/>
      <c r="I29" s="180"/>
      <c r="J29" s="190"/>
    </row>
    <row r="30" spans="1:11" ht="60">
      <c r="A30" s="174" t="s">
        <v>279</v>
      </c>
      <c r="B30" s="98" t="s">
        <v>318</v>
      </c>
      <c r="C30" s="103" t="s">
        <v>218</v>
      </c>
      <c r="D30" s="183">
        <v>9</v>
      </c>
      <c r="E30" s="183">
        <v>9.75</v>
      </c>
      <c r="F30" s="182"/>
      <c r="G30" s="182"/>
      <c r="H30" s="184"/>
      <c r="I30" s="186"/>
      <c r="J30" s="174"/>
      <c r="K30" s="18"/>
    </row>
    <row r="31" spans="1:11" ht="12.75">
      <c r="A31"/>
      <c r="B31"/>
      <c r="E31"/>
      <c r="F31"/>
      <c r="G31" s="17"/>
      <c r="H31" s="17"/>
      <c r="I31" s="150"/>
      <c r="J31" s="18"/>
      <c r="K31" s="18"/>
    </row>
    <row r="32" spans="1:11" ht="12.75">
      <c r="A32"/>
      <c r="B32"/>
      <c r="E32"/>
      <c r="F32"/>
      <c r="G32" s="17"/>
      <c r="H32" s="17"/>
      <c r="I32" s="150"/>
      <c r="J32" s="18"/>
      <c r="K32" s="18"/>
    </row>
    <row r="33" spans="1:11" ht="12.75">
      <c r="A33"/>
      <c r="B33"/>
      <c r="E33"/>
      <c r="F33"/>
      <c r="G33" s="17"/>
      <c r="H33" s="17"/>
      <c r="I33" s="150"/>
      <c r="J33" s="18"/>
      <c r="K33" s="18"/>
    </row>
    <row r="34" spans="1:11" ht="12.75">
      <c r="A34"/>
      <c r="B34"/>
      <c r="E34"/>
      <c r="F34"/>
      <c r="G34" s="17"/>
      <c r="H34" s="17"/>
      <c r="I34" s="150"/>
      <c r="J34" s="18"/>
      <c r="K34" s="18"/>
    </row>
    <row r="35" spans="1:11" ht="12.75">
      <c r="A35" s="140"/>
      <c r="B35"/>
      <c r="E35"/>
      <c r="F35"/>
      <c r="G35" s="17"/>
      <c r="H35" s="17"/>
      <c r="I35" s="150"/>
      <c r="J35" s="18"/>
      <c r="K35" s="18"/>
    </row>
    <row r="36" spans="1:11" ht="12.75">
      <c r="A36"/>
      <c r="B36"/>
      <c r="E36"/>
      <c r="F36"/>
      <c r="G36" s="17"/>
      <c r="H36" s="17"/>
      <c r="I36" s="150"/>
      <c r="J36" s="18"/>
      <c r="K36" s="18"/>
    </row>
    <row r="37" spans="1:11" ht="12.75">
      <c r="A37"/>
      <c r="B37"/>
      <c r="E37"/>
      <c r="F37"/>
      <c r="G37" s="17"/>
      <c r="H37" s="17"/>
      <c r="I37" s="150"/>
      <c r="J37" s="18"/>
      <c r="K37" s="18"/>
    </row>
    <row r="38" spans="1:11" ht="12.75">
      <c r="A38"/>
      <c r="B38"/>
      <c r="E38"/>
      <c r="F38"/>
      <c r="G38" s="17"/>
      <c r="H38" s="17"/>
      <c r="I38" s="150"/>
      <c r="J38" s="18"/>
      <c r="K38" s="18"/>
    </row>
    <row r="39" spans="1:11" ht="12.75">
      <c r="A39"/>
      <c r="B39"/>
      <c r="E39"/>
      <c r="F39"/>
      <c r="G39" s="17"/>
      <c r="H39" s="17"/>
      <c r="I39" s="150"/>
      <c r="J39" s="18"/>
      <c r="K39" s="18"/>
    </row>
    <row r="40" spans="1:11" ht="12.75">
      <c r="A40"/>
      <c r="B40"/>
      <c r="E40"/>
      <c r="F40"/>
      <c r="G40" s="17"/>
      <c r="H40" s="17"/>
      <c r="I40" s="150"/>
      <c r="J40" s="18"/>
      <c r="K40" s="18"/>
    </row>
    <row r="41" spans="1:11" ht="12.75">
      <c r="A41"/>
      <c r="B41"/>
      <c r="E41"/>
      <c r="F41"/>
      <c r="G41" s="17"/>
      <c r="H41" s="17"/>
      <c r="I41" s="150"/>
      <c r="J41" s="18"/>
      <c r="K41" s="18"/>
    </row>
    <row r="42" spans="1:11" ht="12.75">
      <c r="A42"/>
      <c r="B42"/>
      <c r="E42"/>
      <c r="F42"/>
      <c r="G42" s="17"/>
      <c r="H42" s="17"/>
      <c r="I42" s="150"/>
      <c r="J42" s="18"/>
      <c r="K42" s="18"/>
    </row>
    <row r="43" spans="1:11" ht="12.75">
      <c r="A43"/>
      <c r="B43"/>
      <c r="E43"/>
      <c r="F43"/>
      <c r="G43" s="17"/>
      <c r="H43" s="17"/>
      <c r="I43" s="150"/>
      <c r="J43" s="18"/>
      <c r="K43" s="18"/>
    </row>
    <row r="44" spans="1:10" ht="12.75">
      <c r="A44"/>
      <c r="B44"/>
      <c r="E44"/>
      <c r="F44"/>
      <c r="G44" s="17"/>
      <c r="H44" s="17"/>
      <c r="I44" s="150"/>
      <c r="J44" s="18"/>
    </row>
    <row r="45" spans="1:10" ht="12.75">
      <c r="A45"/>
      <c r="B45"/>
      <c r="E45"/>
      <c r="F45"/>
      <c r="G45" s="17"/>
      <c r="H45" s="17"/>
      <c r="I45" s="150"/>
      <c r="J45" s="18"/>
    </row>
    <row r="46" spans="1:10" ht="12.75">
      <c r="A46"/>
      <c r="B46"/>
      <c r="E46"/>
      <c r="F46"/>
      <c r="G46" s="17"/>
      <c r="H46" s="17"/>
      <c r="I46" s="150"/>
      <c r="J46" s="18"/>
    </row>
    <row r="47" spans="1:10" ht="12.75">
      <c r="A47"/>
      <c r="B47"/>
      <c r="E47"/>
      <c r="F47"/>
      <c r="G47" s="17"/>
      <c r="H47" s="17"/>
      <c r="I47" s="150"/>
      <c r="J47" s="18"/>
    </row>
    <row r="48" spans="1:10" ht="12.75">
      <c r="A48"/>
      <c r="B48"/>
      <c r="E48"/>
      <c r="F48"/>
      <c r="G48" s="17"/>
      <c r="H48" s="17"/>
      <c r="I48" s="150"/>
      <c r="J48" s="18"/>
    </row>
  </sheetData>
  <sheetProtection/>
  <autoFilter ref="A16:J20">
    <sortState ref="A17:J48">
      <sortCondition sortBy="value" ref="B17:B48"/>
    </sortState>
  </autoFilter>
  <mergeCells count="7">
    <mergeCell ref="A7:J11"/>
    <mergeCell ref="C12:J12"/>
    <mergeCell ref="C14:J14"/>
    <mergeCell ref="A1:J1"/>
    <mergeCell ref="A2:J3"/>
    <mergeCell ref="A4:J4"/>
    <mergeCell ref="A6:J6"/>
  </mergeCells>
  <printOptions/>
  <pageMargins left="0.25" right="0.09" top="0.42109375" bottom="0.89" header="0.5" footer="0.35"/>
  <pageSetup fitToHeight="6" fitToWidth="1" horizontalDpi="600" verticalDpi="600" orientation="portrait" paperSize="3" scale="84" r:id="rId1"/>
  <headerFooter scaleWithDoc="0" alignWithMargins="0">
    <oddFooter>&amp;R&amp;8&amp;Z&amp;F&amp;A
Last Revised: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showGridLines="0" zoomScale="90" zoomScaleNormal="90" zoomScalePageLayoutView="80" workbookViewId="0" topLeftCell="A21">
      <selection activeCell="B22" sqref="B21:B22"/>
    </sheetView>
  </sheetViews>
  <sheetFormatPr defaultColWidth="9.140625" defaultRowHeight="12.75"/>
  <cols>
    <col min="1" max="1" width="18.57421875" style="102" customWidth="1"/>
    <col min="2" max="2" width="19.421875" style="42" bestFit="1" customWidth="1"/>
    <col min="3" max="3" width="34.28125" style="9" customWidth="1"/>
    <col min="4" max="4" width="9.140625" style="42" customWidth="1"/>
    <col min="5" max="5" width="8.7109375" style="42" customWidth="1"/>
    <col min="6" max="6" width="7.7109375" style="42" bestFit="1" customWidth="1"/>
    <col min="7" max="7" width="11.7109375" style="42" customWidth="1"/>
    <col min="8" max="8" width="19.28125" style="42" customWidth="1"/>
    <col min="9" max="9" width="8.28125" style="146" customWidth="1"/>
    <col min="10" max="10" width="7.421875" style="147" customWidth="1"/>
    <col min="11" max="11" width="16.28125" style="155" customWidth="1"/>
  </cols>
  <sheetData>
    <row r="1" spans="1:10" ht="19.5" customHeight="1">
      <c r="A1" s="211" t="s">
        <v>324</v>
      </c>
      <c r="B1" s="211"/>
      <c r="C1" s="211"/>
      <c r="D1" s="211"/>
      <c r="E1" s="211"/>
      <c r="F1" s="211"/>
      <c r="G1" s="211"/>
      <c r="H1" s="211"/>
      <c r="I1" s="211"/>
      <c r="J1" s="211"/>
    </row>
    <row r="2" spans="1:10" ht="12.75" customHeight="1">
      <c r="A2" s="211" t="s">
        <v>325</v>
      </c>
      <c r="B2" s="211"/>
      <c r="C2" s="211"/>
      <c r="D2" s="211"/>
      <c r="E2" s="211"/>
      <c r="F2" s="211"/>
      <c r="G2" s="211"/>
      <c r="H2" s="211"/>
      <c r="I2" s="211"/>
      <c r="J2" s="211"/>
    </row>
    <row r="3" spans="1:10" ht="12.75" customHeight="1">
      <c r="A3" s="211"/>
      <c r="B3" s="211"/>
      <c r="C3" s="211"/>
      <c r="D3" s="211"/>
      <c r="E3" s="211"/>
      <c r="F3" s="211"/>
      <c r="G3" s="211"/>
      <c r="H3" s="211"/>
      <c r="I3" s="211"/>
      <c r="J3" s="211"/>
    </row>
    <row r="4" spans="1:10" ht="12.75" customHeight="1">
      <c r="A4" s="211" t="s">
        <v>326</v>
      </c>
      <c r="B4" s="211"/>
      <c r="C4" s="211"/>
      <c r="D4" s="211"/>
      <c r="E4" s="211"/>
      <c r="F4" s="211"/>
      <c r="G4" s="211"/>
      <c r="H4" s="211"/>
      <c r="I4" s="211"/>
      <c r="J4" s="211"/>
    </row>
    <row r="5" spans="1:10" ht="15">
      <c r="A5" s="123"/>
      <c r="B5" s="122"/>
      <c r="C5" s="124"/>
      <c r="D5" s="124"/>
      <c r="E5" s="125"/>
      <c r="F5" s="125"/>
      <c r="G5" s="125"/>
      <c r="H5" s="125"/>
      <c r="I5" s="141"/>
      <c r="J5" s="142"/>
    </row>
    <row r="6" spans="1:10" ht="18" customHeight="1">
      <c r="A6" s="211" t="s">
        <v>335</v>
      </c>
      <c r="B6" s="211"/>
      <c r="C6" s="211"/>
      <c r="D6" s="211"/>
      <c r="E6" s="211"/>
      <c r="F6" s="211"/>
      <c r="G6" s="211"/>
      <c r="H6" s="211"/>
      <c r="I6" s="211"/>
      <c r="J6" s="211"/>
    </row>
    <row r="7" spans="1:10" ht="29.25" customHeight="1">
      <c r="A7" s="206" t="s">
        <v>300</v>
      </c>
      <c r="B7" s="206"/>
      <c r="C7" s="206"/>
      <c r="D7" s="206"/>
      <c r="E7" s="206"/>
      <c r="F7" s="206"/>
      <c r="G7" s="206"/>
      <c r="H7" s="206"/>
      <c r="I7" s="206"/>
      <c r="J7" s="206"/>
    </row>
    <row r="8" spans="1:10" ht="12.75">
      <c r="A8" s="206"/>
      <c r="B8" s="206"/>
      <c r="C8" s="206"/>
      <c r="D8" s="206"/>
      <c r="E8" s="206"/>
      <c r="F8" s="206"/>
      <c r="G8" s="206"/>
      <c r="H8" s="206"/>
      <c r="I8" s="206"/>
      <c r="J8" s="206"/>
    </row>
    <row r="9" spans="1:11" s="19" customFormat="1" ht="11.25">
      <c r="A9" s="206"/>
      <c r="B9" s="206"/>
      <c r="C9" s="206"/>
      <c r="D9" s="206"/>
      <c r="E9" s="206"/>
      <c r="F9" s="206"/>
      <c r="G9" s="206"/>
      <c r="H9" s="206"/>
      <c r="I9" s="206"/>
      <c r="J9" s="206"/>
      <c r="K9" s="157"/>
    </row>
    <row r="10" spans="1:11" s="19" customFormat="1" ht="11.25">
      <c r="A10" s="206"/>
      <c r="B10" s="206"/>
      <c r="C10" s="206"/>
      <c r="D10" s="206"/>
      <c r="E10" s="206"/>
      <c r="F10" s="206"/>
      <c r="G10" s="206"/>
      <c r="H10" s="206"/>
      <c r="I10" s="206"/>
      <c r="J10" s="206"/>
      <c r="K10" s="157"/>
    </row>
    <row r="11" spans="1:10" ht="12.75">
      <c r="A11" s="206"/>
      <c r="B11" s="206"/>
      <c r="C11" s="206"/>
      <c r="D11" s="206"/>
      <c r="E11" s="206"/>
      <c r="F11" s="206"/>
      <c r="G11" s="206"/>
      <c r="H11" s="206"/>
      <c r="I11" s="206"/>
      <c r="J11" s="206"/>
    </row>
    <row r="12" spans="1:10" ht="24.75" customHeight="1">
      <c r="A12" s="127" t="s">
        <v>63</v>
      </c>
      <c r="B12" s="126"/>
      <c r="C12" s="207" t="s">
        <v>301</v>
      </c>
      <c r="D12" s="207"/>
      <c r="E12" s="207"/>
      <c r="F12" s="207"/>
      <c r="G12" s="207"/>
      <c r="H12" s="207"/>
      <c r="I12" s="207"/>
      <c r="J12" s="208"/>
    </row>
    <row r="13" spans="1:10" ht="12.75">
      <c r="A13" s="128"/>
      <c r="B13" s="129"/>
      <c r="C13" s="132"/>
      <c r="D13" s="133"/>
      <c r="E13" s="133"/>
      <c r="F13" s="129"/>
      <c r="G13" s="129"/>
      <c r="H13" s="129"/>
      <c r="I13" s="143"/>
      <c r="J13" s="144"/>
    </row>
    <row r="14" spans="1:10" ht="48" customHeight="1">
      <c r="A14" s="127" t="s">
        <v>60</v>
      </c>
      <c r="B14" s="126"/>
      <c r="C14" s="207" t="s">
        <v>64</v>
      </c>
      <c r="D14" s="207"/>
      <c r="E14" s="207"/>
      <c r="F14" s="207"/>
      <c r="G14" s="207"/>
      <c r="H14" s="207"/>
      <c r="I14" s="207"/>
      <c r="J14" s="208"/>
    </row>
    <row r="15" spans="1:10" ht="12.75">
      <c r="A15" s="100"/>
      <c r="B15" s="40"/>
      <c r="C15" s="212"/>
      <c r="D15" s="212"/>
      <c r="E15" s="212"/>
      <c r="F15" s="212"/>
      <c r="G15" s="212"/>
      <c r="H15" s="212"/>
      <c r="I15" s="212"/>
      <c r="J15" s="145"/>
    </row>
    <row r="16" spans="1:10" ht="13.5" thickBot="1">
      <c r="A16" s="100"/>
      <c r="B16" s="40"/>
      <c r="C16" s="37"/>
      <c r="D16" s="40"/>
      <c r="E16" s="40"/>
      <c r="F16" s="40"/>
      <c r="G16" s="40"/>
      <c r="H16" s="40"/>
      <c r="I16" s="145"/>
      <c r="J16" s="145"/>
    </row>
    <row r="17" spans="1:10" ht="38.25">
      <c r="A17" s="158" t="s">
        <v>40</v>
      </c>
      <c r="B17" s="159" t="s">
        <v>276</v>
      </c>
      <c r="C17" s="160" t="s">
        <v>39</v>
      </c>
      <c r="D17" s="161" t="s">
        <v>211</v>
      </c>
      <c r="E17" s="162" t="s">
        <v>212</v>
      </c>
      <c r="F17" s="162" t="s">
        <v>213</v>
      </c>
      <c r="G17" s="162" t="s">
        <v>214</v>
      </c>
      <c r="H17" s="162" t="s">
        <v>215</v>
      </c>
      <c r="I17" s="163" t="s">
        <v>216</v>
      </c>
      <c r="J17" s="163" t="s">
        <v>183</v>
      </c>
    </row>
    <row r="18" spans="1:11" s="165" customFormat="1" ht="156">
      <c r="A18" s="191" t="s">
        <v>275</v>
      </c>
      <c r="B18" s="78" t="s">
        <v>290</v>
      </c>
      <c r="C18" s="192" t="s">
        <v>10</v>
      </c>
      <c r="D18" s="193">
        <v>10</v>
      </c>
      <c r="E18" s="194">
        <v>10.25</v>
      </c>
      <c r="F18" s="194">
        <v>10.5</v>
      </c>
      <c r="G18" s="195"/>
      <c r="H18" s="78" t="s">
        <v>256</v>
      </c>
      <c r="I18" s="78"/>
      <c r="J18" s="78"/>
      <c r="K18" s="164"/>
    </row>
    <row r="19" spans="1:11" s="9" customFormat="1" ht="108">
      <c r="A19" s="196" t="s">
        <v>344</v>
      </c>
      <c r="B19" s="92" t="s">
        <v>290</v>
      </c>
      <c r="C19" s="197" t="s">
        <v>334</v>
      </c>
      <c r="D19" s="194">
        <v>10</v>
      </c>
      <c r="E19" s="194">
        <v>10.5</v>
      </c>
      <c r="F19" s="194">
        <v>10.75</v>
      </c>
      <c r="G19" s="93"/>
      <c r="H19" s="93" t="s">
        <v>257</v>
      </c>
      <c r="I19" s="93"/>
      <c r="J19" s="93"/>
      <c r="K19" s="155"/>
    </row>
    <row r="20" spans="1:10" ht="96">
      <c r="A20" s="191" t="s">
        <v>336</v>
      </c>
      <c r="B20" s="92" t="s">
        <v>337</v>
      </c>
      <c r="C20" s="197" t="s">
        <v>338</v>
      </c>
      <c r="D20" s="186">
        <v>10</v>
      </c>
      <c r="E20" s="186">
        <v>10.25</v>
      </c>
      <c r="F20" s="186">
        <v>10.75</v>
      </c>
      <c r="G20" s="78"/>
      <c r="H20" s="174" t="s">
        <v>257</v>
      </c>
      <c r="I20" s="78"/>
      <c r="J20" s="78"/>
    </row>
    <row r="21" spans="1:10" ht="84">
      <c r="A21" s="191" t="s">
        <v>244</v>
      </c>
      <c r="B21" s="78" t="s">
        <v>278</v>
      </c>
      <c r="C21" s="198" t="s">
        <v>312</v>
      </c>
      <c r="D21" s="193">
        <v>10</v>
      </c>
      <c r="E21" s="193">
        <v>10.25</v>
      </c>
      <c r="F21" s="193">
        <v>10.75</v>
      </c>
      <c r="G21" s="199"/>
      <c r="H21" s="47"/>
      <c r="I21" s="92"/>
      <c r="J21" s="92"/>
    </row>
    <row r="22" spans="1:10" ht="165">
      <c r="A22" s="174" t="s">
        <v>281</v>
      </c>
      <c r="B22" s="174" t="s">
        <v>278</v>
      </c>
      <c r="C22" s="175" t="s">
        <v>228</v>
      </c>
      <c r="D22" s="183">
        <v>10.35</v>
      </c>
      <c r="E22" s="183">
        <v>10.6</v>
      </c>
      <c r="F22" s="183">
        <v>11.1</v>
      </c>
      <c r="G22" s="183"/>
      <c r="H22" s="184"/>
      <c r="I22" s="200"/>
      <c r="J22" s="201"/>
    </row>
    <row r="23" spans="1:10" ht="96">
      <c r="A23" s="174" t="s">
        <v>267</v>
      </c>
      <c r="B23" s="78" t="s">
        <v>285</v>
      </c>
      <c r="C23" s="192" t="s">
        <v>319</v>
      </c>
      <c r="D23" s="193">
        <v>10</v>
      </c>
      <c r="E23" s="193">
        <f>D23+0.75</f>
        <v>10.75</v>
      </c>
      <c r="F23" s="199"/>
      <c r="G23" s="199"/>
      <c r="H23" s="78" t="s">
        <v>256</v>
      </c>
      <c r="I23" s="154" t="s">
        <v>316</v>
      </c>
      <c r="J23" s="117"/>
    </row>
    <row r="24" spans="1:10" ht="121.5" customHeight="1">
      <c r="A24" s="174" t="s">
        <v>191</v>
      </c>
      <c r="B24" s="78" t="s">
        <v>285</v>
      </c>
      <c r="C24" s="192" t="s">
        <v>353</v>
      </c>
      <c r="D24" s="193">
        <v>10</v>
      </c>
      <c r="E24" s="193">
        <f>D24+0.75</f>
        <v>10.75</v>
      </c>
      <c r="F24" s="199"/>
      <c r="G24" s="199"/>
      <c r="H24" s="78" t="s">
        <v>256</v>
      </c>
      <c r="I24" s="68"/>
      <c r="J24" s="68"/>
    </row>
    <row r="25" spans="1:10" ht="108">
      <c r="A25" s="174" t="s">
        <v>265</v>
      </c>
      <c r="B25" s="78" t="s">
        <v>285</v>
      </c>
      <c r="C25" s="106" t="s">
        <v>266</v>
      </c>
      <c r="D25" s="183">
        <v>10</v>
      </c>
      <c r="E25" s="193">
        <v>10.75</v>
      </c>
      <c r="F25" s="182"/>
      <c r="G25" s="182"/>
      <c r="H25" s="78" t="s">
        <v>260</v>
      </c>
      <c r="I25" s="115" t="s">
        <v>316</v>
      </c>
      <c r="J25" s="116"/>
    </row>
    <row r="26" spans="1:10" ht="60">
      <c r="A26" s="174" t="s">
        <v>49</v>
      </c>
      <c r="B26" s="78" t="s">
        <v>285</v>
      </c>
      <c r="C26" s="106" t="s">
        <v>69</v>
      </c>
      <c r="D26" s="183">
        <v>10</v>
      </c>
      <c r="E26" s="193">
        <f>D26+0.75</f>
        <v>10.75</v>
      </c>
      <c r="F26" s="182"/>
      <c r="G26" s="182"/>
      <c r="H26" s="78" t="s">
        <v>256</v>
      </c>
      <c r="I26" s="115"/>
      <c r="J26" s="115"/>
    </row>
    <row r="27" spans="1:11" ht="60">
      <c r="A27" s="174" t="s">
        <v>203</v>
      </c>
      <c r="B27" s="92" t="s">
        <v>285</v>
      </c>
      <c r="C27" s="181" t="s">
        <v>235</v>
      </c>
      <c r="D27" s="183">
        <v>10</v>
      </c>
      <c r="E27" s="193">
        <f>D27+0.75</f>
        <v>10.75</v>
      </c>
      <c r="F27" s="182"/>
      <c r="G27" s="182"/>
      <c r="H27" s="92" t="s">
        <v>256</v>
      </c>
      <c r="I27" s="117" t="s">
        <v>159</v>
      </c>
      <c r="J27" s="117"/>
      <c r="K27" s="176" t="s">
        <v>349</v>
      </c>
    </row>
    <row r="28" spans="1:10" ht="63.75">
      <c r="A28" s="174" t="s">
        <v>329</v>
      </c>
      <c r="B28" s="78" t="s">
        <v>285</v>
      </c>
      <c r="C28" s="202" t="s">
        <v>330</v>
      </c>
      <c r="D28" s="183">
        <v>10.75</v>
      </c>
      <c r="E28" s="183">
        <v>11.5</v>
      </c>
      <c r="F28" s="182"/>
      <c r="G28" s="182"/>
      <c r="H28" s="78" t="s">
        <v>256</v>
      </c>
      <c r="I28" s="115" t="s">
        <v>159</v>
      </c>
      <c r="J28" s="47"/>
    </row>
    <row r="29" spans="1:10" ht="132">
      <c r="A29" s="174" t="s">
        <v>340</v>
      </c>
      <c r="B29" s="78" t="s">
        <v>285</v>
      </c>
      <c r="C29" s="203" t="s">
        <v>328</v>
      </c>
      <c r="D29" s="183">
        <v>10.25</v>
      </c>
      <c r="E29" s="193">
        <v>11</v>
      </c>
      <c r="F29" s="182"/>
      <c r="G29" s="182"/>
      <c r="H29" s="78" t="s">
        <v>256</v>
      </c>
      <c r="I29" s="115" t="s">
        <v>316</v>
      </c>
      <c r="J29" s="116"/>
    </row>
    <row r="30" spans="1:10" ht="60">
      <c r="A30" s="174" t="s">
        <v>168</v>
      </c>
      <c r="B30" s="78" t="s">
        <v>285</v>
      </c>
      <c r="C30" s="106" t="s">
        <v>239</v>
      </c>
      <c r="D30" s="183">
        <v>10</v>
      </c>
      <c r="E30" s="193">
        <f>D30+0.75</f>
        <v>10.75</v>
      </c>
      <c r="F30" s="182"/>
      <c r="G30" s="182"/>
      <c r="H30" s="78" t="s">
        <v>256</v>
      </c>
      <c r="I30" s="115"/>
      <c r="J30" s="115"/>
    </row>
    <row r="31" spans="1:11" ht="90">
      <c r="A31" s="174" t="s">
        <v>249</v>
      </c>
      <c r="B31" s="78" t="s">
        <v>285</v>
      </c>
      <c r="C31" s="106" t="s">
        <v>240</v>
      </c>
      <c r="D31" s="183">
        <v>10.75</v>
      </c>
      <c r="E31" s="193">
        <v>11.5</v>
      </c>
      <c r="F31" s="182"/>
      <c r="G31" s="182"/>
      <c r="H31" s="78" t="s">
        <v>260</v>
      </c>
      <c r="I31" s="116"/>
      <c r="J31" s="116"/>
      <c r="K31" s="176" t="s">
        <v>348</v>
      </c>
    </row>
    <row r="32" spans="1:10" ht="114.75">
      <c r="A32" s="174" t="s">
        <v>332</v>
      </c>
      <c r="B32" s="78" t="s">
        <v>285</v>
      </c>
      <c r="C32" s="204" t="s">
        <v>331</v>
      </c>
      <c r="D32" s="183">
        <v>10</v>
      </c>
      <c r="E32" s="183">
        <v>10.75</v>
      </c>
      <c r="F32" s="182"/>
      <c r="G32" s="182"/>
      <c r="H32" s="78"/>
      <c r="I32" s="115"/>
      <c r="J32" s="47"/>
    </row>
    <row r="33" spans="1:10" ht="60">
      <c r="A33" s="174" t="s">
        <v>206</v>
      </c>
      <c r="B33" s="78" t="s">
        <v>277</v>
      </c>
      <c r="C33" s="106" t="s">
        <v>221</v>
      </c>
      <c r="D33" s="193">
        <v>10</v>
      </c>
      <c r="E33" s="183">
        <v>10.75</v>
      </c>
      <c r="F33" s="195"/>
      <c r="G33" s="47"/>
      <c r="H33" s="47"/>
      <c r="I33" s="115"/>
      <c r="J33" s="115"/>
    </row>
    <row r="34" spans="1:10" ht="60">
      <c r="A34" s="174" t="s">
        <v>170</v>
      </c>
      <c r="B34" s="78" t="s">
        <v>277</v>
      </c>
      <c r="C34" s="192" t="s">
        <v>171</v>
      </c>
      <c r="D34" s="193">
        <v>10</v>
      </c>
      <c r="E34" s="183">
        <f>D34+0.75</f>
        <v>10.75</v>
      </c>
      <c r="F34" s="199"/>
      <c r="G34" s="199"/>
      <c r="H34" s="47"/>
      <c r="I34" s="116"/>
      <c r="J34" s="115" t="s">
        <v>317</v>
      </c>
    </row>
    <row r="35" spans="1:10" ht="60">
      <c r="A35" s="174" t="s">
        <v>120</v>
      </c>
      <c r="B35" s="78" t="s">
        <v>277</v>
      </c>
      <c r="C35" s="106" t="s">
        <v>246</v>
      </c>
      <c r="D35" s="193">
        <v>10</v>
      </c>
      <c r="E35" s="183">
        <v>10.75</v>
      </c>
      <c r="F35" s="199"/>
      <c r="G35" s="199"/>
      <c r="H35" s="47"/>
      <c r="I35" s="47"/>
      <c r="J35" s="47"/>
    </row>
    <row r="36" spans="1:10" ht="132">
      <c r="A36" s="174" t="s">
        <v>52</v>
      </c>
      <c r="B36" s="78" t="s">
        <v>277</v>
      </c>
      <c r="C36" s="192" t="s">
        <v>53</v>
      </c>
      <c r="D36" s="183">
        <v>10.25</v>
      </c>
      <c r="E36" s="183">
        <f>D36+0.75</f>
        <v>11</v>
      </c>
      <c r="F36" s="182"/>
      <c r="G36" s="182"/>
      <c r="H36" s="47"/>
      <c r="I36" s="47"/>
      <c r="J36" s="47"/>
    </row>
    <row r="37" spans="1:10" ht="132">
      <c r="A37" s="174" t="s">
        <v>233</v>
      </c>
      <c r="B37" s="78" t="s">
        <v>277</v>
      </c>
      <c r="C37" s="106" t="s">
        <v>234</v>
      </c>
      <c r="D37" s="183">
        <v>10</v>
      </c>
      <c r="E37" s="183">
        <f>D37+0.75</f>
        <v>10.75</v>
      </c>
      <c r="F37" s="182"/>
      <c r="G37" s="182"/>
      <c r="H37" s="47"/>
      <c r="I37" s="47"/>
      <c r="J37" s="47"/>
    </row>
    <row r="38" spans="1:10" ht="108">
      <c r="A38" s="174" t="s">
        <v>272</v>
      </c>
      <c r="B38" s="78" t="s">
        <v>277</v>
      </c>
      <c r="C38" s="106" t="s">
        <v>273</v>
      </c>
      <c r="D38" s="183">
        <v>10</v>
      </c>
      <c r="E38" s="183">
        <v>10.75</v>
      </c>
      <c r="F38" s="182"/>
      <c r="G38" s="182"/>
      <c r="H38" s="47"/>
      <c r="I38" s="47"/>
      <c r="J38" s="115" t="s">
        <v>317</v>
      </c>
    </row>
    <row r="39" spans="1:11" ht="168">
      <c r="A39" s="174" t="s">
        <v>236</v>
      </c>
      <c r="B39" s="78" t="s">
        <v>277</v>
      </c>
      <c r="C39" s="106" t="s">
        <v>237</v>
      </c>
      <c r="D39" s="183">
        <v>10</v>
      </c>
      <c r="E39" s="183">
        <v>10.75</v>
      </c>
      <c r="F39" s="182"/>
      <c r="G39" s="182"/>
      <c r="H39" s="47"/>
      <c r="I39" s="47"/>
      <c r="J39" s="47"/>
      <c r="K39"/>
    </row>
    <row r="40" spans="1:11" ht="180">
      <c r="A40" s="174" t="s">
        <v>341</v>
      </c>
      <c r="B40" s="78" t="s">
        <v>277</v>
      </c>
      <c r="C40" s="106" t="s">
        <v>238</v>
      </c>
      <c r="D40" s="183">
        <v>10</v>
      </c>
      <c r="E40" s="183">
        <v>10.75</v>
      </c>
      <c r="F40" s="182"/>
      <c r="G40" s="182"/>
      <c r="H40" s="47"/>
      <c r="I40" s="47"/>
      <c r="J40" s="115" t="s">
        <v>317</v>
      </c>
      <c r="K40" s="156"/>
    </row>
    <row r="41" spans="1:10" ht="48">
      <c r="A41" s="174" t="s">
        <v>250</v>
      </c>
      <c r="B41" s="78" t="s">
        <v>277</v>
      </c>
      <c r="C41" s="106" t="s">
        <v>251</v>
      </c>
      <c r="D41" s="183">
        <v>10</v>
      </c>
      <c r="E41" s="183">
        <v>10.75</v>
      </c>
      <c r="F41" s="182"/>
      <c r="G41" s="182"/>
      <c r="H41" s="47"/>
      <c r="I41" s="47"/>
      <c r="J41" s="115"/>
    </row>
    <row r="42" spans="1:10" ht="36">
      <c r="A42" s="174" t="s">
        <v>252</v>
      </c>
      <c r="B42" s="78" t="s">
        <v>277</v>
      </c>
      <c r="C42" s="192" t="s">
        <v>105</v>
      </c>
      <c r="D42" s="183">
        <v>10</v>
      </c>
      <c r="E42" s="183">
        <v>10.75</v>
      </c>
      <c r="F42" s="182"/>
      <c r="G42" s="182"/>
      <c r="H42" s="47"/>
      <c r="I42" s="47"/>
      <c r="J42" s="115"/>
    </row>
    <row r="43" spans="1:10" ht="126" customHeight="1">
      <c r="A43" s="174" t="s">
        <v>296</v>
      </c>
      <c r="B43" s="78" t="s">
        <v>286</v>
      </c>
      <c r="C43" s="192" t="s">
        <v>17</v>
      </c>
      <c r="D43" s="193">
        <v>10.75</v>
      </c>
      <c r="E43" s="193">
        <v>11.5</v>
      </c>
      <c r="F43" s="199"/>
      <c r="G43" s="199"/>
      <c r="H43" s="78" t="s">
        <v>256</v>
      </c>
      <c r="I43" s="116" t="s">
        <v>316</v>
      </c>
      <c r="J43" s="78"/>
    </row>
    <row r="44" spans="1:10" ht="84">
      <c r="A44" s="174" t="s">
        <v>295</v>
      </c>
      <c r="B44" s="78" t="s">
        <v>286</v>
      </c>
      <c r="C44" s="203" t="s">
        <v>320</v>
      </c>
      <c r="D44" s="193">
        <v>10.75</v>
      </c>
      <c r="E44" s="193">
        <v>11.5</v>
      </c>
      <c r="F44" s="199"/>
      <c r="G44" s="199"/>
      <c r="H44" s="78" t="s">
        <v>256</v>
      </c>
      <c r="I44" s="116" t="s">
        <v>316</v>
      </c>
      <c r="J44" s="78"/>
    </row>
    <row r="45" spans="1:10" ht="132">
      <c r="A45" s="174" t="s">
        <v>297</v>
      </c>
      <c r="B45" s="78" t="s">
        <v>286</v>
      </c>
      <c r="C45" s="203" t="s">
        <v>220</v>
      </c>
      <c r="D45" s="186">
        <v>10</v>
      </c>
      <c r="E45" s="183">
        <v>10.5</v>
      </c>
      <c r="F45" s="183">
        <v>10.75</v>
      </c>
      <c r="G45" s="47"/>
      <c r="H45" s="78" t="s">
        <v>257</v>
      </c>
      <c r="I45" s="116" t="s">
        <v>159</v>
      </c>
      <c r="J45" s="78"/>
    </row>
    <row r="46" spans="1:10" ht="60">
      <c r="A46" s="174" t="s">
        <v>209</v>
      </c>
      <c r="B46" s="78" t="s">
        <v>284</v>
      </c>
      <c r="C46" s="192" t="s">
        <v>210</v>
      </c>
      <c r="D46" s="186">
        <v>10</v>
      </c>
      <c r="E46" s="183">
        <v>10.75</v>
      </c>
      <c r="F46" s="195"/>
      <c r="G46" s="47"/>
      <c r="H46" s="78" t="s">
        <v>256</v>
      </c>
      <c r="I46" s="116" t="s">
        <v>159</v>
      </c>
      <c r="J46" s="78"/>
    </row>
    <row r="47" spans="1:10" ht="120">
      <c r="A47" s="174" t="s">
        <v>313</v>
      </c>
      <c r="B47" s="47" t="s">
        <v>284</v>
      </c>
      <c r="C47" s="192" t="s">
        <v>314</v>
      </c>
      <c r="D47" s="193">
        <v>10.25</v>
      </c>
      <c r="E47" s="183">
        <v>11</v>
      </c>
      <c r="F47" s="199"/>
      <c r="G47" s="199"/>
      <c r="H47" s="78" t="s">
        <v>256</v>
      </c>
      <c r="I47" s="115" t="s">
        <v>316</v>
      </c>
      <c r="J47" s="78"/>
    </row>
    <row r="48" spans="1:10" ht="114.75">
      <c r="A48" s="174" t="s">
        <v>323</v>
      </c>
      <c r="B48" s="47" t="s">
        <v>284</v>
      </c>
      <c r="C48" s="204" t="s">
        <v>321</v>
      </c>
      <c r="D48" s="193">
        <v>10.25</v>
      </c>
      <c r="E48" s="199"/>
      <c r="F48" s="199"/>
      <c r="G48" s="199"/>
      <c r="H48" s="47"/>
      <c r="I48" s="115"/>
      <c r="J48" s="47"/>
    </row>
    <row r="49" spans="1:11" ht="96">
      <c r="A49" s="174" t="s">
        <v>304</v>
      </c>
      <c r="B49" s="78" t="s">
        <v>284</v>
      </c>
      <c r="C49" s="192" t="s">
        <v>151</v>
      </c>
      <c r="D49" s="183">
        <v>10.25</v>
      </c>
      <c r="E49" s="183">
        <f>D49+0.75</f>
        <v>11</v>
      </c>
      <c r="F49" s="182"/>
      <c r="G49" s="182"/>
      <c r="H49" s="78" t="s">
        <v>256</v>
      </c>
      <c r="I49" s="115" t="s">
        <v>316</v>
      </c>
      <c r="J49" s="115"/>
      <c r="K49"/>
    </row>
  </sheetData>
  <sheetProtection/>
  <autoFilter ref="A17:J49">
    <sortState ref="A18:J49">
      <sortCondition sortBy="value" ref="B18:B49"/>
      <sortCondition sortBy="value" ref="A18:A49"/>
    </sortState>
  </autoFilter>
  <mergeCells count="8">
    <mergeCell ref="C15:I15"/>
    <mergeCell ref="A7:J11"/>
    <mergeCell ref="C12:J12"/>
    <mergeCell ref="C14:J14"/>
    <mergeCell ref="A1:J1"/>
    <mergeCell ref="A2:J3"/>
    <mergeCell ref="A4:J4"/>
    <mergeCell ref="A6:J6"/>
  </mergeCells>
  <printOptions/>
  <pageMargins left="0.25" right="0.09" top="0.529947916666667" bottom="0.89" header="0.5" footer="0.35"/>
  <pageSetup fitToWidth="0" fitToHeight="1" horizontalDpi="600" verticalDpi="600" orientation="portrait" scale="48" r:id="rId1"/>
  <headerFooter alignWithMargins="0">
    <oddFooter>&amp;R&amp;8&amp;Z&amp;F&amp;A
Last Revised: 06/20/16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showGridLines="0" tabSelected="1" zoomScale="90" zoomScaleNormal="90" zoomScaleSheetLayoutView="90" zoomScalePageLayoutView="80" workbookViewId="0" topLeftCell="A22">
      <selection activeCell="A24" sqref="A24:IV24"/>
    </sheetView>
  </sheetViews>
  <sheetFormatPr defaultColWidth="9.140625" defaultRowHeight="12.75"/>
  <cols>
    <col min="1" max="1" width="16.57421875" style="101" customWidth="1"/>
    <col min="2" max="2" width="13.8515625" style="99" customWidth="1"/>
    <col min="3" max="3" width="36.00390625" style="8" customWidth="1"/>
    <col min="4" max="4" width="10.140625" style="64" customWidth="1"/>
    <col min="5" max="5" width="9.140625" style="64" customWidth="1"/>
    <col min="6" max="6" width="9.57421875" style="59" customWidth="1"/>
    <col min="7" max="7" width="12.421875" style="59" customWidth="1"/>
    <col min="8" max="8" width="15.8515625" style="59" bestFit="1" customWidth="1"/>
    <col min="9" max="9" width="8.140625" style="146" customWidth="1"/>
    <col min="10" max="10" width="8.421875" style="146" customWidth="1"/>
  </cols>
  <sheetData>
    <row r="1" spans="1:10" ht="12.75" customHeight="1">
      <c r="A1" s="211" t="s">
        <v>324</v>
      </c>
      <c r="B1" s="211"/>
      <c r="C1" s="211"/>
      <c r="D1" s="211"/>
      <c r="E1" s="211"/>
      <c r="F1" s="211"/>
      <c r="G1" s="211"/>
      <c r="H1" s="211"/>
      <c r="I1" s="211"/>
      <c r="J1" s="211"/>
    </row>
    <row r="2" spans="1:10" ht="12.75" customHeight="1">
      <c r="A2" s="211" t="s">
        <v>325</v>
      </c>
      <c r="B2" s="211"/>
      <c r="C2" s="211"/>
      <c r="D2" s="211"/>
      <c r="E2" s="211"/>
      <c r="F2" s="211"/>
      <c r="G2" s="211"/>
      <c r="H2" s="211"/>
      <c r="I2" s="211"/>
      <c r="J2" s="211"/>
    </row>
    <row r="3" spans="1:10" ht="12.75" customHeight="1">
      <c r="A3" s="211"/>
      <c r="B3" s="211"/>
      <c r="C3" s="211"/>
      <c r="D3" s="211"/>
      <c r="E3" s="211"/>
      <c r="F3" s="211"/>
      <c r="G3" s="211"/>
      <c r="H3" s="211"/>
      <c r="I3" s="211"/>
      <c r="J3" s="211"/>
    </row>
    <row r="4" spans="1:10" ht="24" customHeight="1">
      <c r="A4" s="211" t="s">
        <v>326</v>
      </c>
      <c r="B4" s="211"/>
      <c r="C4" s="211"/>
      <c r="D4" s="211"/>
      <c r="E4" s="211"/>
      <c r="F4" s="211"/>
      <c r="G4" s="211"/>
      <c r="H4" s="211"/>
      <c r="I4" s="211"/>
      <c r="J4" s="211"/>
    </row>
    <row r="5" spans="1:10" ht="27.75" customHeight="1">
      <c r="A5" s="211" t="s">
        <v>335</v>
      </c>
      <c r="B5" s="211"/>
      <c r="C5" s="211"/>
      <c r="D5" s="211"/>
      <c r="E5" s="211"/>
      <c r="F5" s="211"/>
      <c r="G5" s="211"/>
      <c r="H5" s="211"/>
      <c r="I5" s="211"/>
      <c r="J5" s="211"/>
    </row>
    <row r="6" spans="1:10" ht="12.75">
      <c r="A6" s="206" t="s">
        <v>302</v>
      </c>
      <c r="B6" s="206"/>
      <c r="C6" s="206"/>
      <c r="D6" s="206"/>
      <c r="E6" s="206"/>
      <c r="F6" s="206"/>
      <c r="G6" s="206"/>
      <c r="H6" s="206"/>
      <c r="I6" s="206"/>
      <c r="J6" s="206"/>
    </row>
    <row r="7" spans="1:10" ht="12.75">
      <c r="A7" s="206"/>
      <c r="B7" s="206"/>
      <c r="C7" s="206"/>
      <c r="D7" s="206"/>
      <c r="E7" s="206"/>
      <c r="F7" s="206"/>
      <c r="G7" s="206"/>
      <c r="H7" s="206"/>
      <c r="I7" s="206"/>
      <c r="J7" s="206"/>
    </row>
    <row r="8" spans="1:10" s="19" customFormat="1" ht="11.25">
      <c r="A8" s="206"/>
      <c r="B8" s="206"/>
      <c r="C8" s="206"/>
      <c r="D8" s="206"/>
      <c r="E8" s="206"/>
      <c r="F8" s="206"/>
      <c r="G8" s="206"/>
      <c r="H8" s="206"/>
      <c r="I8" s="206"/>
      <c r="J8" s="206"/>
    </row>
    <row r="9" spans="1:10" s="19" customFormat="1" ht="11.25">
      <c r="A9" s="206"/>
      <c r="B9" s="206"/>
      <c r="C9" s="206"/>
      <c r="D9" s="206"/>
      <c r="E9" s="206"/>
      <c r="F9" s="206"/>
      <c r="G9" s="206"/>
      <c r="H9" s="206"/>
      <c r="I9" s="206"/>
      <c r="J9" s="206"/>
    </row>
    <row r="10" spans="1:10" s="18" customFormat="1" ht="39.75" customHeight="1">
      <c r="A10" s="206"/>
      <c r="B10" s="206"/>
      <c r="C10" s="206"/>
      <c r="D10" s="206"/>
      <c r="E10" s="206"/>
      <c r="F10" s="206"/>
      <c r="G10" s="206"/>
      <c r="H10" s="206"/>
      <c r="I10" s="206"/>
      <c r="J10" s="206"/>
    </row>
    <row r="11" spans="1:10" ht="27" customHeight="1">
      <c r="A11" s="127" t="s">
        <v>63</v>
      </c>
      <c r="B11" s="126"/>
      <c r="C11" s="209" t="s">
        <v>308</v>
      </c>
      <c r="D11" s="209"/>
      <c r="E11" s="209"/>
      <c r="F11" s="209"/>
      <c r="G11" s="209"/>
      <c r="H11" s="209"/>
      <c r="I11" s="209"/>
      <c r="J11" s="210"/>
    </row>
    <row r="12" spans="1:10" ht="12.75">
      <c r="A12" s="128"/>
      <c r="B12" s="129"/>
      <c r="C12" s="132"/>
      <c r="D12" s="133"/>
      <c r="E12" s="133"/>
      <c r="F12" s="129"/>
      <c r="G12" s="129"/>
      <c r="H12" s="129"/>
      <c r="I12" s="143"/>
      <c r="J12" s="153"/>
    </row>
    <row r="13" spans="1:10" ht="12.75">
      <c r="A13" s="127" t="s">
        <v>60</v>
      </c>
      <c r="B13" s="131"/>
      <c r="C13" s="209" t="s">
        <v>64</v>
      </c>
      <c r="D13" s="209"/>
      <c r="E13" s="209"/>
      <c r="F13" s="209"/>
      <c r="G13" s="209"/>
      <c r="H13" s="209"/>
      <c r="I13" s="209"/>
      <c r="J13" s="210"/>
    </row>
    <row r="14" spans="1:10" ht="12.75">
      <c r="A14" s="100"/>
      <c r="B14" s="40"/>
      <c r="C14" s="19"/>
      <c r="D14" s="60"/>
      <c r="E14" s="60"/>
      <c r="F14" s="54"/>
      <c r="G14" s="54"/>
      <c r="H14" s="54"/>
      <c r="I14" s="152"/>
      <c r="J14" s="145"/>
    </row>
    <row r="15" spans="1:10" ht="13.5" thickBot="1">
      <c r="A15" s="100"/>
      <c r="B15" s="40"/>
      <c r="C15" s="19"/>
      <c r="D15" s="60"/>
      <c r="E15" s="60"/>
      <c r="F15" s="54"/>
      <c r="G15" s="54"/>
      <c r="H15" s="54"/>
      <c r="I15" s="152"/>
      <c r="J15" s="145"/>
    </row>
    <row r="16" spans="1:10" ht="39" thickBot="1">
      <c r="A16" s="95" t="s">
        <v>40</v>
      </c>
      <c r="B16" s="95" t="s">
        <v>276</v>
      </c>
      <c r="C16" s="95" t="s">
        <v>39</v>
      </c>
      <c r="D16" s="96" t="s">
        <v>211</v>
      </c>
      <c r="E16" s="96" t="s">
        <v>212</v>
      </c>
      <c r="F16" s="96" t="s">
        <v>213</v>
      </c>
      <c r="G16" s="96" t="s">
        <v>214</v>
      </c>
      <c r="H16" s="96" t="s">
        <v>215</v>
      </c>
      <c r="I16" s="97" t="s">
        <v>216</v>
      </c>
      <c r="J16" s="97" t="s">
        <v>183</v>
      </c>
    </row>
    <row r="17" spans="1:10" ht="84">
      <c r="A17" s="174" t="s">
        <v>185</v>
      </c>
      <c r="B17" s="78" t="s">
        <v>290</v>
      </c>
      <c r="C17" s="192" t="s">
        <v>186</v>
      </c>
      <c r="D17" s="193">
        <v>11</v>
      </c>
      <c r="E17" s="186">
        <v>11.25</v>
      </c>
      <c r="F17" s="186">
        <v>11.5</v>
      </c>
      <c r="G17" s="186">
        <v>11.75</v>
      </c>
      <c r="H17" s="47" t="s">
        <v>257</v>
      </c>
      <c r="I17" s="47"/>
      <c r="J17" s="47"/>
    </row>
    <row r="18" spans="1:10" ht="90">
      <c r="A18" s="174" t="s">
        <v>342</v>
      </c>
      <c r="B18" s="78" t="s">
        <v>290</v>
      </c>
      <c r="C18" s="170" t="s">
        <v>333</v>
      </c>
      <c r="D18" s="171">
        <v>11.5</v>
      </c>
      <c r="E18" s="171">
        <v>12.25</v>
      </c>
      <c r="F18" s="172"/>
      <c r="G18" s="173"/>
      <c r="H18" s="172" t="s">
        <v>257</v>
      </c>
      <c r="I18" s="172"/>
      <c r="J18" s="172"/>
    </row>
    <row r="19" spans="1:10" ht="72">
      <c r="A19" s="174" t="s">
        <v>187</v>
      </c>
      <c r="B19" s="78" t="s">
        <v>290</v>
      </c>
      <c r="C19" s="192" t="s">
        <v>188</v>
      </c>
      <c r="D19" s="183">
        <v>11</v>
      </c>
      <c r="E19" s="186">
        <v>11.25</v>
      </c>
      <c r="F19" s="186">
        <v>11.5</v>
      </c>
      <c r="G19" s="186">
        <v>11.75</v>
      </c>
      <c r="H19" s="47" t="s">
        <v>257</v>
      </c>
      <c r="I19" s="47"/>
      <c r="J19" s="47"/>
    </row>
    <row r="20" spans="1:10" ht="108">
      <c r="A20" s="174" t="s">
        <v>343</v>
      </c>
      <c r="B20" s="78" t="s">
        <v>290</v>
      </c>
      <c r="C20" s="192" t="s">
        <v>184</v>
      </c>
      <c r="D20" s="186">
        <v>11</v>
      </c>
      <c r="E20" s="186">
        <v>11.25</v>
      </c>
      <c r="F20" s="186">
        <v>11.5</v>
      </c>
      <c r="G20" s="186">
        <v>11.75</v>
      </c>
      <c r="H20" s="47" t="s">
        <v>257</v>
      </c>
      <c r="I20" s="78"/>
      <c r="J20" s="78"/>
    </row>
    <row r="21" spans="1:10" ht="84">
      <c r="A21" s="174" t="s">
        <v>258</v>
      </c>
      <c r="B21" s="78" t="s">
        <v>290</v>
      </c>
      <c r="C21" s="106" t="s">
        <v>315</v>
      </c>
      <c r="D21" s="186">
        <v>11</v>
      </c>
      <c r="E21" s="186">
        <v>11.25</v>
      </c>
      <c r="F21" s="186">
        <v>11.5</v>
      </c>
      <c r="G21" s="186">
        <v>11.75</v>
      </c>
      <c r="H21" s="47"/>
      <c r="I21" s="47"/>
      <c r="J21" s="47"/>
    </row>
    <row r="22" spans="1:10" ht="240">
      <c r="A22" s="174" t="s">
        <v>152</v>
      </c>
      <c r="B22" s="78" t="s">
        <v>290</v>
      </c>
      <c r="C22" s="106" t="s">
        <v>291</v>
      </c>
      <c r="D22" s="193">
        <v>11</v>
      </c>
      <c r="E22" s="186">
        <v>11.25</v>
      </c>
      <c r="F22" s="186">
        <v>11.5</v>
      </c>
      <c r="G22" s="186">
        <v>11.75</v>
      </c>
      <c r="H22" s="47" t="s">
        <v>257</v>
      </c>
      <c r="I22" s="115"/>
      <c r="J22" s="115"/>
    </row>
    <row r="23" spans="1:10" ht="180">
      <c r="A23" s="174" t="s">
        <v>262</v>
      </c>
      <c r="B23" s="78" t="s">
        <v>290</v>
      </c>
      <c r="C23" s="106" t="s">
        <v>263</v>
      </c>
      <c r="D23" s="193">
        <v>12.5</v>
      </c>
      <c r="E23" s="186">
        <v>12.75</v>
      </c>
      <c r="F23" s="186">
        <v>13</v>
      </c>
      <c r="G23" s="186">
        <v>13.25</v>
      </c>
      <c r="H23" s="47" t="s">
        <v>257</v>
      </c>
      <c r="I23" s="116"/>
      <c r="J23" s="116"/>
    </row>
    <row r="24" spans="1:10" ht="96">
      <c r="A24" s="174" t="s">
        <v>283</v>
      </c>
      <c r="B24" s="78" t="s">
        <v>278</v>
      </c>
      <c r="C24" s="106" t="s">
        <v>226</v>
      </c>
      <c r="D24" s="193">
        <v>12</v>
      </c>
      <c r="E24" s="186">
        <v>12.25</v>
      </c>
      <c r="F24" s="186">
        <v>12.75</v>
      </c>
      <c r="G24" s="182"/>
      <c r="H24" s="47"/>
      <c r="I24" s="116"/>
      <c r="J24" s="116"/>
    </row>
    <row r="25" spans="1:10" ht="156">
      <c r="A25" s="174" t="s">
        <v>280</v>
      </c>
      <c r="B25" s="78" t="s">
        <v>278</v>
      </c>
      <c r="C25" s="106" t="s">
        <v>264</v>
      </c>
      <c r="D25" s="193">
        <v>12</v>
      </c>
      <c r="E25" s="186">
        <v>12.25</v>
      </c>
      <c r="F25" s="186">
        <v>12.75</v>
      </c>
      <c r="G25" s="182"/>
      <c r="H25" s="47"/>
      <c r="I25" s="116"/>
      <c r="J25" s="116"/>
    </row>
    <row r="26" spans="1:10" ht="96">
      <c r="A26" s="174" t="s">
        <v>282</v>
      </c>
      <c r="B26" s="78" t="s">
        <v>278</v>
      </c>
      <c r="C26" s="106" t="s">
        <v>227</v>
      </c>
      <c r="D26" s="193">
        <v>12</v>
      </c>
      <c r="E26" s="186">
        <v>12.25</v>
      </c>
      <c r="F26" s="186">
        <v>12.75</v>
      </c>
      <c r="G26" s="182"/>
      <c r="H26" s="47"/>
      <c r="I26" s="115"/>
      <c r="J26" s="115"/>
    </row>
    <row r="27" spans="1:10" ht="180">
      <c r="A27" s="174" t="s">
        <v>202</v>
      </c>
      <c r="B27" s="78" t="s">
        <v>278</v>
      </c>
      <c r="C27" s="192" t="s">
        <v>305</v>
      </c>
      <c r="D27" s="183">
        <v>15</v>
      </c>
      <c r="E27" s="182"/>
      <c r="F27" s="182"/>
      <c r="G27" s="182"/>
      <c r="H27" s="47"/>
      <c r="I27" s="115"/>
      <c r="J27" s="115"/>
    </row>
    <row r="28" spans="1:10" ht="72">
      <c r="A28" s="174" t="s">
        <v>189</v>
      </c>
      <c r="B28" s="78" t="s">
        <v>285</v>
      </c>
      <c r="C28" s="106" t="s">
        <v>224</v>
      </c>
      <c r="D28" s="193">
        <v>12</v>
      </c>
      <c r="E28" s="186">
        <f>D28+0.75</f>
        <v>12.75</v>
      </c>
      <c r="F28" s="199"/>
      <c r="G28" s="199"/>
      <c r="H28" s="78" t="s">
        <v>256</v>
      </c>
      <c r="I28" s="68"/>
      <c r="J28" s="68"/>
    </row>
    <row r="29" spans="1:10" ht="72">
      <c r="A29" s="174" t="s">
        <v>205</v>
      </c>
      <c r="B29" s="78" t="s">
        <v>285</v>
      </c>
      <c r="C29" s="106" t="s">
        <v>229</v>
      </c>
      <c r="D29" s="183">
        <v>14.5</v>
      </c>
      <c r="E29" s="182"/>
      <c r="F29" s="182"/>
      <c r="G29" s="182"/>
      <c r="H29" s="78" t="s">
        <v>260</v>
      </c>
      <c r="I29" s="116"/>
      <c r="J29" s="116"/>
    </row>
    <row r="30" spans="1:10" ht="180">
      <c r="A30" s="174" t="s">
        <v>268</v>
      </c>
      <c r="B30" s="78" t="s">
        <v>277</v>
      </c>
      <c r="C30" s="106" t="s">
        <v>269</v>
      </c>
      <c r="D30" s="183">
        <v>15.75</v>
      </c>
      <c r="E30" s="186">
        <v>16.5</v>
      </c>
      <c r="F30" s="182"/>
      <c r="G30" s="182"/>
      <c r="H30" s="47"/>
      <c r="I30" s="115"/>
      <c r="J30" s="115"/>
    </row>
    <row r="31" spans="1:10" ht="132">
      <c r="A31" s="174" t="s">
        <v>270</v>
      </c>
      <c r="B31" s="78" t="s">
        <v>277</v>
      </c>
      <c r="C31" s="106" t="s">
        <v>271</v>
      </c>
      <c r="D31" s="183">
        <v>15.75</v>
      </c>
      <c r="E31" s="186">
        <v>16.5</v>
      </c>
      <c r="F31" s="182"/>
      <c r="G31" s="182"/>
      <c r="H31" s="47"/>
      <c r="I31" s="115"/>
      <c r="J31" s="115"/>
    </row>
    <row r="32" spans="1:10" ht="48">
      <c r="A32" s="174" t="s">
        <v>198</v>
      </c>
      <c r="B32" s="78" t="s">
        <v>277</v>
      </c>
      <c r="C32" s="192" t="s">
        <v>199</v>
      </c>
      <c r="D32" s="183">
        <v>11</v>
      </c>
      <c r="E32" s="186">
        <v>11.75</v>
      </c>
      <c r="F32" s="182"/>
      <c r="G32" s="182"/>
      <c r="H32" s="47"/>
      <c r="I32" s="116"/>
      <c r="J32" s="116"/>
    </row>
    <row r="33" spans="1:10" ht="96">
      <c r="A33" s="174" t="s">
        <v>46</v>
      </c>
      <c r="B33" s="78" t="s">
        <v>277</v>
      </c>
      <c r="C33" s="192" t="s">
        <v>230</v>
      </c>
      <c r="D33" s="183" t="s">
        <v>0</v>
      </c>
      <c r="E33" s="183" t="s">
        <v>0</v>
      </c>
      <c r="F33" s="182"/>
      <c r="G33" s="182"/>
      <c r="H33" s="78" t="s">
        <v>260</v>
      </c>
      <c r="I33" s="116"/>
      <c r="J33" s="115" t="s">
        <v>317</v>
      </c>
    </row>
    <row r="34" spans="1:10" ht="120">
      <c r="A34" s="174" t="s">
        <v>253</v>
      </c>
      <c r="B34" s="78" t="s">
        <v>277</v>
      </c>
      <c r="C34" s="106" t="s">
        <v>254</v>
      </c>
      <c r="D34" s="183">
        <v>17.5</v>
      </c>
      <c r="E34" s="183">
        <v>18.25</v>
      </c>
      <c r="F34" s="182"/>
      <c r="G34" s="182"/>
      <c r="H34" s="47"/>
      <c r="I34" s="116"/>
      <c r="J34" s="116"/>
    </row>
    <row r="35" spans="1:10" ht="84">
      <c r="A35" s="174" t="s">
        <v>307</v>
      </c>
      <c r="B35" s="78" t="s">
        <v>277</v>
      </c>
      <c r="C35" s="106" t="s">
        <v>241</v>
      </c>
      <c r="D35" s="183">
        <v>11.5</v>
      </c>
      <c r="E35" s="183">
        <v>12.25</v>
      </c>
      <c r="F35" s="182"/>
      <c r="G35" s="182"/>
      <c r="H35" s="47"/>
      <c r="I35" s="116"/>
      <c r="J35" s="115" t="s">
        <v>317</v>
      </c>
    </row>
    <row r="36" spans="1:10" ht="72">
      <c r="A36" s="174" t="s">
        <v>274</v>
      </c>
      <c r="B36" s="78" t="s">
        <v>318</v>
      </c>
      <c r="C36" s="106" t="s">
        <v>225</v>
      </c>
      <c r="D36" s="183">
        <v>12</v>
      </c>
      <c r="E36" s="183">
        <v>12.75</v>
      </c>
      <c r="F36" s="182"/>
      <c r="G36" s="182"/>
      <c r="H36" s="47"/>
      <c r="I36" s="116"/>
      <c r="J36" s="116"/>
    </row>
    <row r="37" spans="1:10" ht="72">
      <c r="A37" s="174" t="s">
        <v>306</v>
      </c>
      <c r="B37" s="78" t="s">
        <v>286</v>
      </c>
      <c r="C37" s="203" t="s">
        <v>261</v>
      </c>
      <c r="D37" s="183">
        <v>12.35</v>
      </c>
      <c r="E37" s="183">
        <v>13.1</v>
      </c>
      <c r="F37" s="182"/>
      <c r="G37" s="182"/>
      <c r="H37" s="47" t="s">
        <v>257</v>
      </c>
      <c r="I37" s="115" t="s">
        <v>316</v>
      </c>
      <c r="J37" s="115"/>
    </row>
    <row r="38" spans="1:10" ht="84">
      <c r="A38" s="174" t="s">
        <v>289</v>
      </c>
      <c r="B38" s="78" t="s">
        <v>286</v>
      </c>
      <c r="C38" s="203" t="s">
        <v>231</v>
      </c>
      <c r="D38" s="183">
        <v>12.35</v>
      </c>
      <c r="E38" s="183">
        <f>D38+0.75</f>
        <v>13.1</v>
      </c>
      <c r="F38" s="182"/>
      <c r="G38" s="182"/>
      <c r="H38" s="47" t="s">
        <v>257</v>
      </c>
      <c r="I38" s="117" t="s">
        <v>316</v>
      </c>
      <c r="J38" s="117"/>
    </row>
    <row r="39" spans="1:10" ht="84">
      <c r="A39" s="174" t="s">
        <v>287</v>
      </c>
      <c r="B39" s="78" t="s">
        <v>286</v>
      </c>
      <c r="C39" s="192" t="s">
        <v>38</v>
      </c>
      <c r="D39" s="183">
        <v>12.35</v>
      </c>
      <c r="E39" s="183">
        <f>D39+0.75</f>
        <v>13.1</v>
      </c>
      <c r="F39" s="182"/>
      <c r="G39" s="182"/>
      <c r="H39" s="47" t="s">
        <v>257</v>
      </c>
      <c r="I39" s="115" t="s">
        <v>316</v>
      </c>
      <c r="J39" s="115"/>
    </row>
    <row r="40" spans="1:10" ht="60">
      <c r="A40" s="174" t="s">
        <v>288</v>
      </c>
      <c r="B40" s="78" t="s">
        <v>286</v>
      </c>
      <c r="C40" s="106" t="s">
        <v>232</v>
      </c>
      <c r="D40" s="183">
        <v>12.35</v>
      </c>
      <c r="E40" s="205">
        <f>D40+0.75</f>
        <v>13.1</v>
      </c>
      <c r="F40" s="182"/>
      <c r="G40" s="182"/>
      <c r="H40" s="93" t="s">
        <v>257</v>
      </c>
      <c r="I40" s="117"/>
      <c r="J40" s="117"/>
    </row>
    <row r="41" spans="1:10" ht="60">
      <c r="A41" s="196" t="s">
        <v>352</v>
      </c>
      <c r="B41" s="78" t="s">
        <v>284</v>
      </c>
      <c r="C41" s="192" t="s">
        <v>21</v>
      </c>
      <c r="D41" s="205">
        <v>11</v>
      </c>
      <c r="E41" s="205">
        <v>11.95</v>
      </c>
      <c r="F41" s="183">
        <v>12.7</v>
      </c>
      <c r="G41" s="182"/>
      <c r="H41" s="93" t="s">
        <v>259</v>
      </c>
      <c r="I41" s="117"/>
      <c r="J41" s="117"/>
    </row>
  </sheetData>
  <sheetProtection/>
  <autoFilter ref="A16:J38">
    <sortState ref="A17:J41">
      <sortCondition sortBy="value" ref="B17:B41"/>
    </sortState>
  </autoFilter>
  <mergeCells count="7">
    <mergeCell ref="C13:J13"/>
    <mergeCell ref="A5:J5"/>
    <mergeCell ref="A4:J4"/>
    <mergeCell ref="A2:J3"/>
    <mergeCell ref="A1:J1"/>
    <mergeCell ref="A6:J10"/>
    <mergeCell ref="C11:J11"/>
  </mergeCells>
  <printOptions/>
  <pageMargins left="0.25" right="0.09" top="0.475" bottom="0.89" header="0.5" footer="0.35"/>
  <pageSetup fitToHeight="9" fitToWidth="1" horizontalDpi="600" verticalDpi="600" orientation="portrait" scale="76" r:id="rId1"/>
  <headerFooter alignWithMargins="0">
    <oddFooter>&amp;R&amp;8&amp;Z&amp;F&amp;A
Last Revised: 06/20/16</oddFooter>
  </headerFooter>
</worksheet>
</file>

<file path=xl/worksheets/sheet4.xml><?xml version="1.0" encoding="utf-8"?>
<worksheet xmlns="http://schemas.openxmlformats.org/spreadsheetml/2006/main" xmlns:r="http://schemas.openxmlformats.org/officeDocument/2006/relationships">
  <dimension ref="A1:I71"/>
  <sheetViews>
    <sheetView workbookViewId="0" topLeftCell="A1">
      <selection activeCell="A17" sqref="A17"/>
    </sheetView>
  </sheetViews>
  <sheetFormatPr defaultColWidth="9.140625" defaultRowHeight="12.75"/>
  <cols>
    <col min="1" max="1" width="12.421875" style="0" customWidth="1"/>
    <col min="2" max="2" width="36.8515625" style="0" customWidth="1"/>
    <col min="3" max="3" width="28.00390625" style="0" bestFit="1" customWidth="1"/>
    <col min="4" max="4" width="7.421875" style="0" bestFit="1" customWidth="1"/>
    <col min="5" max="5" width="6.00390625" style="0" bestFit="1" customWidth="1"/>
    <col min="6" max="6" width="10.140625" style="0" bestFit="1" customWidth="1"/>
    <col min="7" max="7" width="4.00390625" style="0" bestFit="1" customWidth="1"/>
    <col min="8" max="8" width="8.7109375" style="0" bestFit="1" customWidth="1"/>
    <col min="9" max="9" width="9.00390625" style="0" customWidth="1"/>
  </cols>
  <sheetData>
    <row r="1" spans="1:9" ht="12.75">
      <c r="A1" s="213" t="s">
        <v>324</v>
      </c>
      <c r="B1" s="213"/>
      <c r="C1" s="213"/>
      <c r="D1" s="213"/>
      <c r="E1" s="213"/>
      <c r="F1" s="213"/>
      <c r="G1" s="213"/>
      <c r="H1" s="213"/>
      <c r="I1" s="213"/>
    </row>
    <row r="2" spans="1:9" ht="12.75">
      <c r="A2" s="213" t="s">
        <v>325</v>
      </c>
      <c r="B2" s="213"/>
      <c r="C2" s="213"/>
      <c r="D2" s="213"/>
      <c r="E2" s="213"/>
      <c r="F2" s="213"/>
      <c r="G2" s="213"/>
      <c r="H2" s="213"/>
      <c r="I2" s="213"/>
    </row>
    <row r="3" spans="1:9" ht="12.75">
      <c r="A3" s="135"/>
      <c r="B3" s="135"/>
      <c r="C3" s="134"/>
      <c r="D3" s="134"/>
      <c r="E3" s="134"/>
      <c r="F3" s="135"/>
      <c r="G3" s="134"/>
      <c r="H3" s="134"/>
      <c r="I3" s="134"/>
    </row>
    <row r="4" spans="1:9" ht="12.75">
      <c r="A4" s="213" t="s">
        <v>326</v>
      </c>
      <c r="B4" s="213"/>
      <c r="C4" s="213"/>
      <c r="D4" s="213"/>
      <c r="E4" s="213"/>
      <c r="F4" s="213"/>
      <c r="G4" s="213"/>
      <c r="H4" s="213"/>
      <c r="I4" s="213"/>
    </row>
    <row r="6" spans="1:9" s="10" customFormat="1" ht="50.25" customHeight="1" thickBot="1">
      <c r="A6" s="10" t="s">
        <v>40</v>
      </c>
      <c r="B6" s="10" t="s">
        <v>39</v>
      </c>
      <c r="C6" s="10" t="s">
        <v>90</v>
      </c>
      <c r="D6" s="36" t="s">
        <v>35</v>
      </c>
      <c r="E6" s="36" t="s">
        <v>14</v>
      </c>
      <c r="F6" s="36" t="s">
        <v>134</v>
      </c>
      <c r="G6" s="36" t="s">
        <v>33</v>
      </c>
      <c r="H6" s="36" t="s">
        <v>54</v>
      </c>
      <c r="I6" s="36" t="s">
        <v>141</v>
      </c>
    </row>
    <row r="7" spans="1:9" s="81" customFormat="1" ht="50.25" customHeight="1">
      <c r="A7" s="82" t="s">
        <v>28</v>
      </c>
      <c r="B7" s="108" t="s">
        <v>29</v>
      </c>
      <c r="C7" s="75" t="s">
        <v>0</v>
      </c>
      <c r="D7" s="75" t="s">
        <v>0</v>
      </c>
      <c r="E7" s="76"/>
      <c r="F7" s="76"/>
      <c r="G7" s="76"/>
      <c r="H7" s="77" t="s">
        <v>34</v>
      </c>
      <c r="I7" s="77" t="s">
        <v>127</v>
      </c>
    </row>
    <row r="8" spans="1:9" ht="89.25" customHeight="1">
      <c r="A8" s="6" t="s">
        <v>44</v>
      </c>
      <c r="B8" s="109" t="s">
        <v>23</v>
      </c>
      <c r="C8" s="7" t="s">
        <v>116</v>
      </c>
      <c r="D8" s="33"/>
      <c r="E8" s="14" t="s">
        <v>34</v>
      </c>
      <c r="F8" s="14" t="s">
        <v>43</v>
      </c>
      <c r="G8" s="14"/>
      <c r="H8" s="22" t="s">
        <v>55</v>
      </c>
      <c r="I8" s="11"/>
    </row>
    <row r="9" spans="1:9" ht="96">
      <c r="A9" s="3" t="s">
        <v>45</v>
      </c>
      <c r="B9" s="110" t="s">
        <v>22</v>
      </c>
      <c r="C9" s="7" t="s">
        <v>117</v>
      </c>
      <c r="D9" s="1"/>
      <c r="E9" s="15" t="s">
        <v>34</v>
      </c>
      <c r="F9" s="15" t="s">
        <v>43</v>
      </c>
      <c r="G9" s="15"/>
      <c r="H9" s="23" t="s">
        <v>55</v>
      </c>
      <c r="I9" s="12"/>
    </row>
    <row r="10" spans="1:9" ht="60">
      <c r="A10" s="80" t="s">
        <v>173</v>
      </c>
      <c r="B10" s="104" t="s">
        <v>174</v>
      </c>
      <c r="C10" s="52" t="s">
        <v>0</v>
      </c>
      <c r="D10" s="61" t="s">
        <v>0</v>
      </c>
      <c r="E10" s="53"/>
      <c r="F10" s="53"/>
      <c r="G10" s="53"/>
      <c r="H10" s="57" t="s">
        <v>34</v>
      </c>
      <c r="I10" s="57" t="s">
        <v>126</v>
      </c>
    </row>
    <row r="11" spans="1:9" ht="38.25">
      <c r="A11" s="3" t="s">
        <v>12</v>
      </c>
      <c r="B11" s="104" t="s">
        <v>100</v>
      </c>
      <c r="C11" s="4" t="s">
        <v>92</v>
      </c>
      <c r="D11" s="12"/>
      <c r="E11" s="12"/>
      <c r="F11" s="12" t="s">
        <v>34</v>
      </c>
      <c r="G11" s="12"/>
      <c r="H11" s="23" t="s">
        <v>71</v>
      </c>
      <c r="I11" s="30" t="s">
        <v>135</v>
      </c>
    </row>
    <row r="12" spans="1:9" ht="84">
      <c r="A12" s="25" t="s">
        <v>75</v>
      </c>
      <c r="B12" s="111" t="s">
        <v>76</v>
      </c>
      <c r="C12" s="27" t="s">
        <v>117</v>
      </c>
      <c r="D12" s="15"/>
      <c r="E12" s="15"/>
      <c r="F12" s="29" t="s">
        <v>34</v>
      </c>
      <c r="G12" s="15"/>
      <c r="H12" s="23" t="s">
        <v>71</v>
      </c>
      <c r="I12" s="30" t="s">
        <v>136</v>
      </c>
    </row>
    <row r="13" spans="1:9" ht="36">
      <c r="A13" s="80" t="s">
        <v>108</v>
      </c>
      <c r="B13" s="104" t="s">
        <v>138</v>
      </c>
      <c r="C13" s="52" t="s">
        <v>0</v>
      </c>
      <c r="D13" s="61" t="s">
        <v>0</v>
      </c>
      <c r="E13" s="53"/>
      <c r="F13" s="53"/>
      <c r="G13" s="53"/>
      <c r="H13" s="50" t="s">
        <v>34</v>
      </c>
      <c r="I13" s="50" t="s">
        <v>126</v>
      </c>
    </row>
    <row r="14" spans="1:9" ht="72">
      <c r="A14" s="3" t="s">
        <v>96</v>
      </c>
      <c r="B14" s="104" t="s">
        <v>7</v>
      </c>
      <c r="C14" s="4" t="s">
        <v>119</v>
      </c>
      <c r="D14" s="12"/>
      <c r="E14" s="12" t="s">
        <v>34</v>
      </c>
      <c r="F14" s="12"/>
      <c r="G14" s="12"/>
      <c r="H14" s="23" t="s">
        <v>56</v>
      </c>
      <c r="I14" s="12"/>
    </row>
    <row r="15" spans="1:9" ht="63.75">
      <c r="A15" s="3" t="s">
        <v>97</v>
      </c>
      <c r="B15" s="104" t="s">
        <v>98</v>
      </c>
      <c r="C15" s="4" t="s">
        <v>119</v>
      </c>
      <c r="D15" s="1"/>
      <c r="E15" s="12"/>
      <c r="F15" s="12"/>
      <c r="G15" s="12"/>
      <c r="H15" s="23" t="s">
        <v>55</v>
      </c>
      <c r="I15" s="23" t="s">
        <v>136</v>
      </c>
    </row>
    <row r="16" spans="1:9" ht="84">
      <c r="A16" s="3" t="s">
        <v>41</v>
      </c>
      <c r="B16" s="104" t="s">
        <v>42</v>
      </c>
      <c r="C16" s="4" t="s">
        <v>121</v>
      </c>
      <c r="D16" s="15"/>
      <c r="E16" s="15"/>
      <c r="F16" s="15"/>
      <c r="G16" s="15"/>
      <c r="H16" s="23" t="s">
        <v>55</v>
      </c>
      <c r="I16" s="23"/>
    </row>
    <row r="17" spans="1:9" ht="156">
      <c r="A17" s="65" t="s">
        <v>115</v>
      </c>
      <c r="B17" s="107" t="s">
        <v>309</v>
      </c>
      <c r="C17" s="52">
        <v>11.35</v>
      </c>
      <c r="D17" s="61">
        <f>C17+0.75</f>
        <v>12.1</v>
      </c>
      <c r="E17" s="53"/>
      <c r="F17" s="53"/>
      <c r="G17" s="53"/>
      <c r="H17" s="50"/>
      <c r="I17" s="50" t="s">
        <v>196</v>
      </c>
    </row>
    <row r="18" spans="1:9" ht="72">
      <c r="A18" s="65" t="s">
        <v>106</v>
      </c>
      <c r="B18" s="112" t="s">
        <v>107</v>
      </c>
      <c r="C18" s="52" t="s">
        <v>0</v>
      </c>
      <c r="D18" s="61" t="s">
        <v>0</v>
      </c>
      <c r="E18" s="53"/>
      <c r="F18" s="53"/>
      <c r="G18" s="53"/>
      <c r="H18" s="50"/>
      <c r="I18" s="50" t="s">
        <v>197</v>
      </c>
    </row>
    <row r="19" spans="1:9" ht="84">
      <c r="A19" s="3" t="s">
        <v>82</v>
      </c>
      <c r="B19" s="104" t="s">
        <v>83</v>
      </c>
      <c r="C19" s="4" t="s">
        <v>0</v>
      </c>
      <c r="D19" s="1"/>
      <c r="E19" s="15"/>
      <c r="F19" s="15" t="s">
        <v>34</v>
      </c>
      <c r="G19" s="15"/>
      <c r="H19" s="23" t="s">
        <v>55</v>
      </c>
      <c r="I19" s="23" t="s">
        <v>136</v>
      </c>
    </row>
    <row r="20" spans="1:9" ht="51">
      <c r="A20" s="65" t="s">
        <v>175</v>
      </c>
      <c r="B20" s="104" t="s">
        <v>176</v>
      </c>
      <c r="C20" s="62">
        <v>10</v>
      </c>
      <c r="D20" s="62">
        <v>10.75</v>
      </c>
      <c r="E20" s="58"/>
      <c r="F20" s="58"/>
      <c r="G20" s="58"/>
      <c r="H20" s="50"/>
      <c r="I20" s="50" t="s">
        <v>125</v>
      </c>
    </row>
    <row r="21" spans="1:9" ht="48">
      <c r="A21" s="65" t="s">
        <v>177</v>
      </c>
      <c r="B21" s="104" t="s">
        <v>178</v>
      </c>
      <c r="C21" s="62">
        <v>10</v>
      </c>
      <c r="D21" s="62">
        <v>10.75</v>
      </c>
      <c r="E21" s="58"/>
      <c r="F21" s="58"/>
      <c r="G21" s="58"/>
      <c r="H21" s="50"/>
      <c r="I21" s="50" t="s">
        <v>125</v>
      </c>
    </row>
    <row r="22" spans="1:9" ht="72">
      <c r="A22" s="65" t="s">
        <v>179</v>
      </c>
      <c r="B22" s="104" t="s">
        <v>161</v>
      </c>
      <c r="C22" s="62">
        <v>10</v>
      </c>
      <c r="D22" s="62">
        <v>10.75</v>
      </c>
      <c r="E22" s="58"/>
      <c r="F22" s="58"/>
      <c r="G22" s="58"/>
      <c r="H22" s="50"/>
      <c r="I22" s="50" t="s">
        <v>125</v>
      </c>
    </row>
    <row r="23" spans="1:9" ht="48">
      <c r="A23" s="65" t="s">
        <v>149</v>
      </c>
      <c r="B23" s="103" t="s">
        <v>150</v>
      </c>
      <c r="C23" s="52">
        <v>9.8</v>
      </c>
      <c r="D23" s="61">
        <f>C23+0.75</f>
        <v>10.55</v>
      </c>
      <c r="E23" s="53"/>
      <c r="F23" s="53" t="s">
        <v>34</v>
      </c>
      <c r="G23" s="53"/>
      <c r="H23" s="57"/>
      <c r="I23" s="57" t="s">
        <v>125</v>
      </c>
    </row>
    <row r="24" spans="1:9" ht="60">
      <c r="A24" s="65" t="s">
        <v>155</v>
      </c>
      <c r="B24" s="103" t="s">
        <v>156</v>
      </c>
      <c r="C24" s="52">
        <v>11.25</v>
      </c>
      <c r="D24" s="61">
        <f>C24+0.75</f>
        <v>12</v>
      </c>
      <c r="E24" s="53"/>
      <c r="F24" s="53" t="s">
        <v>34</v>
      </c>
      <c r="G24" s="53"/>
      <c r="H24" s="57"/>
      <c r="I24" s="57" t="s">
        <v>125</v>
      </c>
    </row>
    <row r="25" spans="1:9" ht="60">
      <c r="A25" s="65" t="s">
        <v>153</v>
      </c>
      <c r="B25" s="113" t="s">
        <v>172</v>
      </c>
      <c r="C25" s="52">
        <v>11.35</v>
      </c>
      <c r="D25" s="61">
        <f>C25+0.75</f>
        <v>12.1</v>
      </c>
      <c r="E25" s="53"/>
      <c r="F25" s="58" t="s">
        <v>34</v>
      </c>
      <c r="G25" s="53"/>
      <c r="H25" s="57"/>
      <c r="I25" s="57" t="s">
        <v>125</v>
      </c>
    </row>
    <row r="26" spans="1:9" ht="72">
      <c r="A26" s="80" t="s">
        <v>70</v>
      </c>
      <c r="B26" s="104" t="s">
        <v>65</v>
      </c>
      <c r="C26" s="62" t="s">
        <v>0</v>
      </c>
      <c r="D26" s="61" t="s">
        <v>0</v>
      </c>
      <c r="E26" s="53"/>
      <c r="F26" s="53"/>
      <c r="G26" s="53"/>
      <c r="H26" s="50" t="s">
        <v>34</v>
      </c>
      <c r="I26" s="50" t="s">
        <v>127</v>
      </c>
    </row>
    <row r="27" spans="1:9" ht="48">
      <c r="A27" s="80" t="s">
        <v>31</v>
      </c>
      <c r="B27" s="104" t="s">
        <v>32</v>
      </c>
      <c r="C27" s="52" t="s">
        <v>0</v>
      </c>
      <c r="D27" s="61" t="s">
        <v>0</v>
      </c>
      <c r="E27" s="53"/>
      <c r="F27" s="53"/>
      <c r="G27" s="53"/>
      <c r="H27" s="50" t="s">
        <v>34</v>
      </c>
      <c r="I27" s="50" t="s">
        <v>125</v>
      </c>
    </row>
    <row r="28" spans="1:9" ht="96">
      <c r="A28" s="65" t="s">
        <v>147</v>
      </c>
      <c r="B28" s="104" t="s">
        <v>148</v>
      </c>
      <c r="C28" s="52">
        <v>11.25</v>
      </c>
      <c r="D28" s="61">
        <f>C28+0.75</f>
        <v>12</v>
      </c>
      <c r="E28" s="53" t="s">
        <v>34</v>
      </c>
      <c r="F28" s="53" t="s">
        <v>34</v>
      </c>
      <c r="G28" s="58" t="s">
        <v>34</v>
      </c>
      <c r="H28" s="57"/>
      <c r="I28" s="57" t="s">
        <v>200</v>
      </c>
    </row>
    <row r="29" spans="1:9" ht="84">
      <c r="A29" s="65" t="s">
        <v>109</v>
      </c>
      <c r="B29" s="107" t="s">
        <v>110</v>
      </c>
      <c r="C29" s="52">
        <v>10.55</v>
      </c>
      <c r="D29" s="61">
        <f>C29+0.75</f>
        <v>11.3</v>
      </c>
      <c r="E29" s="53" t="s">
        <v>74</v>
      </c>
      <c r="F29" s="53"/>
      <c r="G29" s="53"/>
      <c r="H29" s="57"/>
      <c r="I29" s="57" t="s">
        <v>201</v>
      </c>
    </row>
    <row r="30" spans="1:9" ht="48">
      <c r="A30" s="3" t="s">
        <v>48</v>
      </c>
      <c r="B30" s="104" t="s">
        <v>30</v>
      </c>
      <c r="C30" s="5" t="s">
        <v>0</v>
      </c>
      <c r="D30" s="2"/>
      <c r="E30" s="15"/>
      <c r="F30" s="15" t="s">
        <v>74</v>
      </c>
      <c r="G30" s="15"/>
      <c r="H30" s="24" t="s">
        <v>55</v>
      </c>
      <c r="I30" s="23" t="s">
        <v>136</v>
      </c>
    </row>
    <row r="31" spans="1:9" ht="96">
      <c r="A31" s="3" t="s">
        <v>84</v>
      </c>
      <c r="B31" s="104" t="s">
        <v>85</v>
      </c>
      <c r="C31" s="5" t="s">
        <v>0</v>
      </c>
      <c r="D31" s="2"/>
      <c r="E31" s="15"/>
      <c r="F31" s="15"/>
      <c r="G31" s="15"/>
      <c r="H31" s="24"/>
      <c r="I31" s="23" t="s">
        <v>135</v>
      </c>
    </row>
    <row r="32" spans="1:9" ht="72">
      <c r="A32" s="80" t="s">
        <v>77</v>
      </c>
      <c r="B32" s="104" t="s">
        <v>78</v>
      </c>
      <c r="C32" s="52" t="s">
        <v>0</v>
      </c>
      <c r="D32" s="61" t="s">
        <v>0</v>
      </c>
      <c r="E32" s="53"/>
      <c r="F32" s="53"/>
      <c r="G32" s="53"/>
      <c r="H32" s="57" t="s">
        <v>34</v>
      </c>
      <c r="I32" s="57" t="s">
        <v>126</v>
      </c>
    </row>
    <row r="33" spans="1:9" ht="60">
      <c r="A33" s="80" t="s">
        <v>166</v>
      </c>
      <c r="B33" s="104" t="s">
        <v>167</v>
      </c>
      <c r="C33" s="52" t="s">
        <v>0</v>
      </c>
      <c r="D33" s="61" t="s">
        <v>0</v>
      </c>
      <c r="E33" s="53"/>
      <c r="F33" s="53"/>
      <c r="G33" s="53"/>
      <c r="H33" s="57" t="s">
        <v>34</v>
      </c>
      <c r="I33" s="57" t="s">
        <v>126</v>
      </c>
    </row>
    <row r="34" spans="1:9" ht="36">
      <c r="A34" s="80" t="s">
        <v>27</v>
      </c>
      <c r="B34" s="104" t="s">
        <v>143</v>
      </c>
      <c r="C34" s="52" t="s">
        <v>0</v>
      </c>
      <c r="D34" s="61" t="s">
        <v>0</v>
      </c>
      <c r="E34" s="53"/>
      <c r="F34" s="53"/>
      <c r="G34" s="53"/>
      <c r="H34" s="57" t="s">
        <v>34</v>
      </c>
      <c r="I34" s="57" t="s">
        <v>126</v>
      </c>
    </row>
    <row r="35" spans="1:9" ht="144">
      <c r="A35" s="83" t="s">
        <v>50</v>
      </c>
      <c r="B35" s="110" t="s">
        <v>13</v>
      </c>
      <c r="C35" s="4" t="s">
        <v>119</v>
      </c>
      <c r="D35" s="12"/>
      <c r="E35" s="12" t="s">
        <v>34</v>
      </c>
      <c r="F35" s="12" t="s">
        <v>34</v>
      </c>
      <c r="G35" s="12"/>
      <c r="H35" s="23" t="s">
        <v>71</v>
      </c>
      <c r="I35" s="24" t="s">
        <v>136</v>
      </c>
    </row>
    <row r="36" spans="1:9" ht="60">
      <c r="A36" s="83" t="s">
        <v>101</v>
      </c>
      <c r="B36" s="104" t="s">
        <v>102</v>
      </c>
      <c r="C36" s="4" t="s">
        <v>91</v>
      </c>
      <c r="D36" s="28" t="s">
        <v>36</v>
      </c>
      <c r="E36" s="12"/>
      <c r="F36" s="12"/>
      <c r="G36" s="12"/>
      <c r="H36" s="23" t="s">
        <v>55</v>
      </c>
      <c r="I36" s="24" t="s">
        <v>136</v>
      </c>
    </row>
    <row r="37" spans="1:9" ht="60">
      <c r="A37" s="80" t="s">
        <v>122</v>
      </c>
      <c r="B37" s="104" t="s">
        <v>123</v>
      </c>
      <c r="C37" s="52" t="s">
        <v>0</v>
      </c>
      <c r="D37" s="61" t="s">
        <v>0</v>
      </c>
      <c r="E37" s="53"/>
      <c r="F37" s="58"/>
      <c r="G37" s="53"/>
      <c r="H37" s="50" t="s">
        <v>34</v>
      </c>
      <c r="I37" s="50" t="s">
        <v>125</v>
      </c>
    </row>
    <row r="38" spans="1:9" ht="60">
      <c r="A38" s="3" t="s">
        <v>129</v>
      </c>
      <c r="B38" s="104" t="s">
        <v>310</v>
      </c>
      <c r="C38" s="16" t="s">
        <v>0</v>
      </c>
      <c r="D38" s="12"/>
      <c r="E38" s="12"/>
      <c r="F38" s="12"/>
      <c r="G38" s="12"/>
      <c r="H38" s="23" t="s">
        <v>58</v>
      </c>
      <c r="I38" s="35" t="s">
        <v>127</v>
      </c>
    </row>
    <row r="39" spans="1:9" ht="25.5">
      <c r="A39" s="6" t="s">
        <v>111</v>
      </c>
      <c r="B39" s="114" t="s">
        <v>112</v>
      </c>
      <c r="C39" s="7" t="s">
        <v>91</v>
      </c>
      <c r="D39" s="11"/>
      <c r="E39" s="11"/>
      <c r="F39" s="11"/>
      <c r="G39" s="11"/>
      <c r="H39" s="23" t="s">
        <v>56</v>
      </c>
      <c r="I39" s="28" t="s">
        <v>125</v>
      </c>
    </row>
    <row r="40" spans="1:9" ht="36">
      <c r="A40" s="3" t="s">
        <v>2</v>
      </c>
      <c r="B40" s="104" t="s">
        <v>3</v>
      </c>
      <c r="C40" s="7" t="s">
        <v>91</v>
      </c>
      <c r="D40" s="12"/>
      <c r="E40" s="12"/>
      <c r="F40" s="12"/>
      <c r="G40" s="12"/>
      <c r="H40" s="23" t="s">
        <v>56</v>
      </c>
      <c r="I40" s="28" t="s">
        <v>125</v>
      </c>
    </row>
    <row r="41" spans="1:9" ht="60">
      <c r="A41" s="3" t="s">
        <v>89</v>
      </c>
      <c r="B41" s="104" t="s">
        <v>5</v>
      </c>
      <c r="C41" s="7" t="s">
        <v>95</v>
      </c>
      <c r="D41" s="1" t="s">
        <v>37</v>
      </c>
      <c r="E41" s="12"/>
      <c r="F41" s="12"/>
      <c r="G41" s="12"/>
      <c r="H41" s="32" t="s">
        <v>56</v>
      </c>
      <c r="I41" s="34" t="s">
        <v>125</v>
      </c>
    </row>
    <row r="42" spans="1:9" ht="60">
      <c r="A42" s="3" t="s">
        <v>140</v>
      </c>
      <c r="B42" s="104" t="s">
        <v>11</v>
      </c>
      <c r="C42" s="4" t="s">
        <v>92</v>
      </c>
      <c r="D42" s="12"/>
      <c r="E42" s="12"/>
      <c r="F42" s="12"/>
      <c r="G42" s="12"/>
      <c r="H42" s="23" t="s">
        <v>56</v>
      </c>
      <c r="I42" s="31" t="s">
        <v>125</v>
      </c>
    </row>
    <row r="43" spans="1:9" ht="51">
      <c r="A43" s="25" t="s">
        <v>67</v>
      </c>
      <c r="B43" s="104" t="s">
        <v>68</v>
      </c>
      <c r="C43" s="26" t="s">
        <v>0</v>
      </c>
      <c r="D43" s="15"/>
      <c r="E43" s="15"/>
      <c r="F43" s="15"/>
      <c r="G43" s="15"/>
      <c r="H43" s="24" t="s">
        <v>55</v>
      </c>
      <c r="I43" s="24" t="s">
        <v>127</v>
      </c>
    </row>
    <row r="44" spans="1:9" ht="60">
      <c r="A44" s="3" t="s">
        <v>19</v>
      </c>
      <c r="B44" s="104" t="s">
        <v>20</v>
      </c>
      <c r="C44" s="4" t="s">
        <v>118</v>
      </c>
      <c r="D44" s="1"/>
      <c r="E44" s="15"/>
      <c r="F44" s="15"/>
      <c r="G44" s="15"/>
      <c r="H44" s="24" t="s">
        <v>55</v>
      </c>
      <c r="I44" s="24" t="s">
        <v>127</v>
      </c>
    </row>
    <row r="45" spans="1:9" ht="36">
      <c r="A45" s="6" t="s">
        <v>142</v>
      </c>
      <c r="B45" s="114" t="s">
        <v>1</v>
      </c>
      <c r="C45" s="43">
        <v>8.8</v>
      </c>
      <c r="D45" s="69">
        <f aca="true" t="shared" si="0" ref="D45:D50">C45+0.75</f>
        <v>9.55</v>
      </c>
      <c r="E45" s="38"/>
      <c r="F45" s="38"/>
      <c r="G45" s="38"/>
      <c r="H45" s="56" t="s">
        <v>55</v>
      </c>
      <c r="I45" s="67" t="s">
        <v>125</v>
      </c>
    </row>
    <row r="46" spans="1:9" ht="48">
      <c r="A46" s="3" t="s">
        <v>4</v>
      </c>
      <c r="B46" s="104" t="s">
        <v>66</v>
      </c>
      <c r="C46" s="7">
        <v>8.8</v>
      </c>
      <c r="D46" s="70">
        <f t="shared" si="0"/>
        <v>9.55</v>
      </c>
      <c r="E46" s="12"/>
      <c r="F46" s="12"/>
      <c r="G46" s="12"/>
      <c r="H46" s="23" t="s">
        <v>58</v>
      </c>
      <c r="I46" s="35" t="s">
        <v>128</v>
      </c>
    </row>
    <row r="47" spans="1:9" ht="72">
      <c r="A47" s="3" t="s">
        <v>8</v>
      </c>
      <c r="B47" s="104" t="s">
        <v>9</v>
      </c>
      <c r="C47" s="43">
        <v>8.9</v>
      </c>
      <c r="D47" s="45">
        <f t="shared" si="0"/>
        <v>9.65</v>
      </c>
      <c r="E47" s="39"/>
      <c r="F47" s="39" t="s">
        <v>34</v>
      </c>
      <c r="G47" s="39"/>
      <c r="H47" s="46" t="s">
        <v>55</v>
      </c>
      <c r="I47" s="41" t="s">
        <v>125</v>
      </c>
    </row>
    <row r="48" spans="1:9" ht="38.25">
      <c r="A48" s="65" t="s">
        <v>131</v>
      </c>
      <c r="B48" s="104" t="s">
        <v>26</v>
      </c>
      <c r="C48" s="52">
        <v>11.35</v>
      </c>
      <c r="D48" s="61">
        <f t="shared" si="0"/>
        <v>12.1</v>
      </c>
      <c r="E48" s="53" t="s">
        <v>34</v>
      </c>
      <c r="F48" s="53"/>
      <c r="G48" s="53"/>
      <c r="H48" s="57" t="s">
        <v>57</v>
      </c>
      <c r="I48" s="57" t="s">
        <v>125</v>
      </c>
    </row>
    <row r="49" spans="1:9" ht="48">
      <c r="A49" s="3" t="s">
        <v>130</v>
      </c>
      <c r="B49" s="104" t="s">
        <v>16</v>
      </c>
      <c r="C49" s="44">
        <v>9.7</v>
      </c>
      <c r="D49" s="45">
        <f t="shared" si="0"/>
        <v>10.45</v>
      </c>
      <c r="E49" s="39" t="s">
        <v>34</v>
      </c>
      <c r="F49" s="39"/>
      <c r="G49" s="39"/>
      <c r="H49" s="46"/>
      <c r="I49" s="78" t="s">
        <v>190</v>
      </c>
    </row>
    <row r="50" spans="1:9" ht="60">
      <c r="A50" s="65" t="s">
        <v>47</v>
      </c>
      <c r="B50" s="104" t="s">
        <v>24</v>
      </c>
      <c r="C50" s="52">
        <v>16.95</v>
      </c>
      <c r="D50" s="61">
        <f t="shared" si="0"/>
        <v>17.7</v>
      </c>
      <c r="E50" s="53" t="s">
        <v>34</v>
      </c>
      <c r="F50" s="53" t="s">
        <v>34</v>
      </c>
      <c r="G50" s="53" t="s">
        <v>34</v>
      </c>
      <c r="H50" s="57" t="s">
        <v>57</v>
      </c>
      <c r="I50" s="57" t="s">
        <v>125</v>
      </c>
    </row>
    <row r="51" spans="1:9" ht="72">
      <c r="A51" s="3" t="s">
        <v>104</v>
      </c>
      <c r="B51" s="104" t="s">
        <v>311</v>
      </c>
      <c r="C51" s="44">
        <v>10.35</v>
      </c>
      <c r="D51" s="45">
        <f>C51+0.75</f>
        <v>11.1</v>
      </c>
      <c r="E51" s="41" t="s">
        <v>34</v>
      </c>
      <c r="F51" s="39" t="s">
        <v>34</v>
      </c>
      <c r="G51" s="39"/>
      <c r="H51" s="50"/>
      <c r="I51" s="78" t="s">
        <v>192</v>
      </c>
    </row>
    <row r="52" spans="1:9" ht="84">
      <c r="A52" s="3" t="s">
        <v>145</v>
      </c>
      <c r="B52" s="104" t="s">
        <v>146</v>
      </c>
      <c r="C52" s="44">
        <v>9.45</v>
      </c>
      <c r="D52" s="45">
        <f>C52+0.75</f>
        <v>10.2</v>
      </c>
      <c r="E52" s="39"/>
      <c r="F52" s="39"/>
      <c r="G52" s="39"/>
      <c r="H52" s="46"/>
      <c r="I52" s="78" t="s">
        <v>193</v>
      </c>
    </row>
    <row r="53" spans="1:9" ht="84">
      <c r="A53" s="3" t="s">
        <v>137</v>
      </c>
      <c r="B53" s="104" t="s">
        <v>15</v>
      </c>
      <c r="C53" s="44">
        <v>9.2</v>
      </c>
      <c r="D53" s="45">
        <f>C53+0.75</f>
        <v>9.95</v>
      </c>
      <c r="E53" s="39" t="s">
        <v>34</v>
      </c>
      <c r="F53" s="39"/>
      <c r="G53" s="39"/>
      <c r="H53" s="46"/>
      <c r="I53" s="48" t="s">
        <v>204</v>
      </c>
    </row>
    <row r="54" spans="1:9" ht="60">
      <c r="A54" s="65" t="s">
        <v>72</v>
      </c>
      <c r="B54" s="104" t="s">
        <v>73</v>
      </c>
      <c r="C54" s="52" t="s">
        <v>0</v>
      </c>
      <c r="D54" s="61" t="s">
        <v>0</v>
      </c>
      <c r="E54" s="53"/>
      <c r="F54" s="53"/>
      <c r="G54" s="53"/>
      <c r="H54" s="57" t="s">
        <v>56</v>
      </c>
      <c r="I54" s="57" t="s">
        <v>127</v>
      </c>
    </row>
    <row r="55" spans="1:9" ht="63.75">
      <c r="A55" s="65" t="s">
        <v>169</v>
      </c>
      <c r="B55" s="104" t="s">
        <v>25</v>
      </c>
      <c r="C55" s="52">
        <v>10.3</v>
      </c>
      <c r="D55" s="61">
        <f>C55+0.75</f>
        <v>11.05</v>
      </c>
      <c r="E55" s="53" t="s">
        <v>34</v>
      </c>
      <c r="F55" s="53"/>
      <c r="G55" s="53"/>
      <c r="H55" s="57" t="s">
        <v>56</v>
      </c>
      <c r="I55" s="73" t="s">
        <v>127</v>
      </c>
    </row>
    <row r="56" spans="1:9" ht="72">
      <c r="A56" s="66" t="s">
        <v>86</v>
      </c>
      <c r="B56" s="107" t="s">
        <v>87</v>
      </c>
      <c r="C56" s="63">
        <v>10.65</v>
      </c>
      <c r="D56" s="61">
        <f>C56+0.75</f>
        <v>11.4</v>
      </c>
      <c r="E56" s="51" t="s">
        <v>34</v>
      </c>
      <c r="F56" s="51" t="s">
        <v>34</v>
      </c>
      <c r="G56" s="51" t="s">
        <v>88</v>
      </c>
      <c r="H56" s="50"/>
      <c r="I56" s="50" t="s">
        <v>195</v>
      </c>
    </row>
    <row r="57" spans="1:9" ht="72">
      <c r="A57" s="65" t="s">
        <v>160</v>
      </c>
      <c r="B57" s="104" t="s">
        <v>161</v>
      </c>
      <c r="C57" s="52" t="s">
        <v>0</v>
      </c>
      <c r="D57" s="61" t="s">
        <v>0</v>
      </c>
      <c r="E57" s="58" t="s">
        <v>34</v>
      </c>
      <c r="F57" s="58"/>
      <c r="G57" s="58"/>
      <c r="H57" s="50"/>
      <c r="I57" s="50" t="s">
        <v>180</v>
      </c>
    </row>
    <row r="58" spans="1:9" ht="25.5">
      <c r="A58" s="65" t="s">
        <v>93</v>
      </c>
      <c r="B58" s="104" t="s">
        <v>94</v>
      </c>
      <c r="C58" s="52">
        <v>10.55</v>
      </c>
      <c r="D58" s="61">
        <v>11.3</v>
      </c>
      <c r="E58" s="58" t="s">
        <v>34</v>
      </c>
      <c r="F58" s="53" t="s">
        <v>43</v>
      </c>
      <c r="G58" s="53"/>
      <c r="H58" s="57"/>
      <c r="I58" s="57" t="s">
        <v>125</v>
      </c>
    </row>
    <row r="59" spans="1:9" ht="84">
      <c r="A59" s="3" t="s">
        <v>139</v>
      </c>
      <c r="B59" s="104" t="s">
        <v>79</v>
      </c>
      <c r="C59" s="44">
        <v>10.15</v>
      </c>
      <c r="D59" s="45">
        <f>C59+0.75</f>
        <v>10.9</v>
      </c>
      <c r="E59" s="39" t="s">
        <v>34</v>
      </c>
      <c r="F59" s="39"/>
      <c r="G59" s="39"/>
      <c r="H59" s="50"/>
      <c r="I59" s="78" t="s">
        <v>194</v>
      </c>
    </row>
    <row r="60" spans="1:9" ht="120">
      <c r="A60" s="3" t="s">
        <v>164</v>
      </c>
      <c r="B60" s="104" t="s">
        <v>165</v>
      </c>
      <c r="C60" s="44">
        <v>9</v>
      </c>
      <c r="D60" s="45">
        <f>C60+0.75</f>
        <v>9.75</v>
      </c>
      <c r="E60" s="39" t="s">
        <v>34</v>
      </c>
      <c r="F60" s="41" t="s">
        <v>34</v>
      </c>
      <c r="G60" s="41" t="s">
        <v>159</v>
      </c>
      <c r="H60" s="50"/>
      <c r="I60" s="49" t="s">
        <v>125</v>
      </c>
    </row>
    <row r="61" spans="1:9" ht="60">
      <c r="A61" s="25" t="s">
        <v>103</v>
      </c>
      <c r="B61" s="104" t="s">
        <v>99</v>
      </c>
      <c r="C61" s="44">
        <v>9.55</v>
      </c>
      <c r="D61" s="45">
        <f>C61+0.75</f>
        <v>10.3</v>
      </c>
      <c r="E61" s="39"/>
      <c r="F61" s="39"/>
      <c r="G61" s="39"/>
      <c r="H61" s="46"/>
      <c r="I61" s="47"/>
    </row>
    <row r="62" spans="1:9" ht="60">
      <c r="A62" s="25" t="s">
        <v>244</v>
      </c>
      <c r="B62" s="104" t="s">
        <v>6</v>
      </c>
      <c r="C62" s="44">
        <v>9.1</v>
      </c>
      <c r="D62" s="45">
        <v>9.35</v>
      </c>
      <c r="E62" s="84">
        <v>9.85</v>
      </c>
      <c r="F62" s="39"/>
      <c r="G62" s="88"/>
      <c r="H62" s="89"/>
      <c r="I62" s="47"/>
    </row>
    <row r="63" spans="1:9" ht="72">
      <c r="A63" s="91" t="s">
        <v>207</v>
      </c>
      <c r="B63" s="114" t="s">
        <v>208</v>
      </c>
      <c r="C63" s="79" t="s">
        <v>0</v>
      </c>
      <c r="D63" s="61" t="s">
        <v>0</v>
      </c>
      <c r="E63" s="67" t="s">
        <v>34</v>
      </c>
      <c r="F63" s="55"/>
      <c r="G63" s="85"/>
      <c r="H63" s="86"/>
      <c r="I63" s="56"/>
    </row>
    <row r="64" spans="1:9" ht="84">
      <c r="A64" s="87" t="s">
        <v>132</v>
      </c>
      <c r="B64" s="114" t="s">
        <v>133</v>
      </c>
      <c r="C64" s="52" t="s">
        <v>0</v>
      </c>
      <c r="D64" s="61" t="s">
        <v>0</v>
      </c>
      <c r="E64" s="58" t="s">
        <v>34</v>
      </c>
      <c r="F64" s="68"/>
      <c r="G64" s="53"/>
      <c r="H64" s="50"/>
      <c r="I64" s="50"/>
    </row>
    <row r="65" spans="1:9" ht="72">
      <c r="A65" s="87" t="s">
        <v>80</v>
      </c>
      <c r="B65" s="104" t="s">
        <v>81</v>
      </c>
      <c r="C65" s="52" t="s">
        <v>0</v>
      </c>
      <c r="D65" s="61" t="s">
        <v>0</v>
      </c>
      <c r="E65" s="53" t="s">
        <v>34</v>
      </c>
      <c r="F65" s="68" t="s">
        <v>34</v>
      </c>
      <c r="G65" s="53"/>
      <c r="H65" s="50"/>
      <c r="I65" s="50"/>
    </row>
    <row r="66" spans="1:9" ht="60">
      <c r="A66" s="87" t="s">
        <v>162</v>
      </c>
      <c r="B66" s="104" t="s">
        <v>163</v>
      </c>
      <c r="C66" s="71">
        <v>15.625</v>
      </c>
      <c r="D66" s="72">
        <f>C66+0.75</f>
        <v>16.375</v>
      </c>
      <c r="E66" s="53"/>
      <c r="F66" s="68"/>
      <c r="G66" s="53"/>
      <c r="H66" s="50"/>
      <c r="I66" s="50"/>
    </row>
    <row r="67" spans="1:9" ht="60">
      <c r="A67" s="87" t="s">
        <v>158</v>
      </c>
      <c r="B67" s="103" t="s">
        <v>157</v>
      </c>
      <c r="C67" s="52" t="s">
        <v>0</v>
      </c>
      <c r="D67" s="61" t="s">
        <v>0</v>
      </c>
      <c r="E67" s="53"/>
      <c r="F67" s="53"/>
      <c r="G67" s="53"/>
      <c r="H67" s="57"/>
      <c r="I67" s="57"/>
    </row>
    <row r="68" spans="1:9" ht="108">
      <c r="A68" s="87" t="s">
        <v>114</v>
      </c>
      <c r="B68" s="104" t="s">
        <v>113</v>
      </c>
      <c r="C68" s="52">
        <v>10.55</v>
      </c>
      <c r="D68" s="61">
        <f>C68+0.75</f>
        <v>11.3</v>
      </c>
      <c r="E68" s="53"/>
      <c r="F68" s="53"/>
      <c r="G68" s="53"/>
      <c r="H68" s="57"/>
      <c r="I68" s="57"/>
    </row>
    <row r="69" spans="1:9" ht="60">
      <c r="A69" s="87" t="s">
        <v>122</v>
      </c>
      <c r="B69" s="104" t="s">
        <v>123</v>
      </c>
      <c r="C69" s="52" t="s">
        <v>0</v>
      </c>
      <c r="D69" s="61" t="s">
        <v>0</v>
      </c>
      <c r="E69" s="53"/>
      <c r="F69" s="58"/>
      <c r="G69" s="53"/>
      <c r="H69" s="50"/>
      <c r="I69" s="50"/>
    </row>
    <row r="70" spans="1:9" ht="60">
      <c r="A70" s="94" t="s">
        <v>181</v>
      </c>
      <c r="B70" s="107" t="s">
        <v>182</v>
      </c>
      <c r="C70" s="62">
        <v>11.8</v>
      </c>
      <c r="D70" s="62">
        <v>12.55</v>
      </c>
      <c r="E70" s="53"/>
      <c r="F70" s="58"/>
      <c r="G70" s="53"/>
      <c r="H70" s="74"/>
      <c r="I70" s="57"/>
    </row>
    <row r="71" spans="1:9" ht="31.5" customHeight="1">
      <c r="A71" s="90" t="s">
        <v>154</v>
      </c>
      <c r="B71" s="114" t="s">
        <v>18</v>
      </c>
      <c r="C71" s="61" t="s">
        <v>0</v>
      </c>
      <c r="D71" s="61" t="s">
        <v>0</v>
      </c>
      <c r="E71" s="55"/>
      <c r="F71" s="55"/>
      <c r="G71" s="55"/>
      <c r="H71" s="74"/>
      <c r="I71" s="57"/>
    </row>
  </sheetData>
  <sheetProtection/>
  <mergeCells count="3">
    <mergeCell ref="A1:I1"/>
    <mergeCell ref="A2:I2"/>
    <mergeCell ref="A4:I4"/>
  </mergeCells>
  <printOptions/>
  <pageMargins left="0.7" right="0.7" top="0.3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 Housing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b1k</dc:creator>
  <cp:keywords/>
  <dc:description/>
  <cp:lastModifiedBy>Economy, Alexandra</cp:lastModifiedBy>
  <cp:lastPrinted>2017-07-06T21:12:42Z</cp:lastPrinted>
  <dcterms:created xsi:type="dcterms:W3CDTF">2006-08-07T23:01:27Z</dcterms:created>
  <dcterms:modified xsi:type="dcterms:W3CDTF">2017-08-11T20:26:12Z</dcterms:modified>
  <cp:category/>
  <cp:version/>
  <cp:contentType/>
  <cp:contentStatus/>
</cp:coreProperties>
</file>